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222849CA-04D5-4FD7-A555-86B90B0EFB19}" xr6:coauthVersionLast="43" xr6:coauthVersionMax="43" xr10:uidLastSave="{00000000-0000-0000-0000-000000000000}"/>
  <bookViews>
    <workbookView xWindow="-120" yWindow="-120" windowWidth="29040" windowHeight="15840" tabRatio="663" xr2:uid="{00000000-000D-0000-FFFF-FFFF00000000}"/>
  </bookViews>
  <sheets>
    <sheet name="Elements of Value - Overview" sheetId="1" r:id="rId1"/>
    <sheet name="Elements of Value - Evalutation" sheetId="2" r:id="rId2"/>
    <sheet name="Pyramid Pattern Visual" sheetId="6" r:id="rId3"/>
    <sheet name="Pivot" sheetId="3" r:id="rId4"/>
    <sheet name="B2B vs B2C Elements of Value" sheetId="5" r:id="rId5"/>
    <sheet name="Book a Strategy Session" sheetId="7" r:id="rId6"/>
  </sheets>
  <definedNames>
    <definedName name="__IntlFixup" hidden="1">TRUE</definedName>
    <definedName name="_Order1" hidden="1">0</definedName>
    <definedName name="a" hidden="1">OFFSET([0]!Data.Top.Left,1,0)</definedName>
    <definedName name="aa" hidden="1">OFFSET([0]!Data.Top.Left,1,0)</definedName>
    <definedName name="aaa" hidden="1">{"'Leverage'!$B$2:$M$418"}</definedName>
    <definedName name="aaaa">[0]!aaaa</definedName>
    <definedName name="aaaaa">[0]!aaaaa</definedName>
    <definedName name="aaaaaa" hidden="1">OFFSET([0]!Data.Top.Left,1,0)</definedName>
    <definedName name="aaaaaaa" hidden="1">OFFSET([0]!Data.Top.Left,1,0)</definedName>
    <definedName name="bb">[0]!bb</definedName>
    <definedName name="bbb" hidden="1">OFFSET([0]!Data.Top.Left,1,0)</definedName>
    <definedName name="bbbbb" hidden="1">OFFSET([0]!Data.Top.Left,1,0)</definedName>
    <definedName name="Data.Dump" hidden="1">OFFSET([0]!Data.Top.Left,1,0)</definedName>
    <definedName name="dd" hidden="1">OFFSET([0]!Data.Top.Left,1,0)</definedName>
    <definedName name="hc" hidden="1">{"'Leverage'!$B$2:$M$418"}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>[0]!macone</definedName>
    <definedName name="Macro1">[0]!Macro1</definedName>
    <definedName name="Macro2">[0]!Macro2</definedName>
    <definedName name="mactwo">[0]!mactwo</definedName>
    <definedName name="Ownership" hidden="1">OFFSET([0]!Data.Top.Left,1,0)</definedName>
    <definedName name="ownrshp" hidden="1">OFFSET([0]!Data.Top.Left,1,0)</definedName>
    <definedName name="qq" hidden="1">OFFSET([0]!Data.Top.Left,1,0)</definedName>
    <definedName name="qqq" hidden="1">OFFSET([0]!Data.Top.Left,1,0)</definedName>
  </definedNames>
  <calcPr calcId="181029"/>
  <pivotCaches>
    <pivotCache cacheId="1" r:id="rId7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8" i="6" l="1"/>
  <c r="N28" i="6"/>
  <c r="L28" i="6"/>
  <c r="J28" i="6"/>
  <c r="H28" i="6"/>
  <c r="F28" i="6"/>
  <c r="D28" i="6"/>
  <c r="P25" i="6"/>
  <c r="N25" i="6"/>
  <c r="L25" i="6"/>
  <c r="J25" i="6"/>
  <c r="H25" i="6"/>
  <c r="F25" i="6"/>
  <c r="D25" i="6"/>
  <c r="N20" i="6"/>
  <c r="L20" i="6"/>
  <c r="J20" i="6"/>
  <c r="H20" i="6"/>
  <c r="F20" i="6"/>
  <c r="N17" i="6"/>
  <c r="L17" i="6"/>
  <c r="J17" i="6"/>
  <c r="H17" i="6"/>
  <c r="F17" i="6"/>
  <c r="L12" i="6"/>
  <c r="J12" i="6"/>
  <c r="H12" i="6"/>
  <c r="L9" i="6"/>
  <c r="H9" i="6"/>
  <c r="J4" i="6"/>
  <c r="AJ34" i="2" l="1"/>
  <c r="AM34" i="2" s="1"/>
  <c r="AH34" i="2"/>
  <c r="AJ33" i="2"/>
  <c r="AM33" i="2" s="1"/>
  <c r="AH33" i="2"/>
  <c r="AJ32" i="2"/>
  <c r="AK32" i="2" s="1"/>
  <c r="AH32" i="2"/>
  <c r="AJ31" i="2"/>
  <c r="AM31" i="2" s="1"/>
  <c r="AH31" i="2"/>
  <c r="AJ30" i="2"/>
  <c r="AK30" i="2" s="1"/>
  <c r="AH30" i="2"/>
  <c r="AJ29" i="2"/>
  <c r="AM29" i="2" s="1"/>
  <c r="AH29" i="2"/>
  <c r="AJ28" i="2"/>
  <c r="AM28" i="2" s="1"/>
  <c r="AH28" i="2"/>
  <c r="AJ27" i="2"/>
  <c r="AK27" i="2" s="1"/>
  <c r="AH27" i="2"/>
  <c r="AJ26" i="2"/>
  <c r="AM26" i="2" s="1"/>
  <c r="AH26" i="2"/>
  <c r="AJ25" i="2"/>
  <c r="AM25" i="2" s="1"/>
  <c r="AH25" i="2"/>
  <c r="AJ24" i="2"/>
  <c r="AK24" i="2" s="1"/>
  <c r="AH24" i="2"/>
  <c r="AJ23" i="2"/>
  <c r="AM23" i="2" s="1"/>
  <c r="AN23" i="2" s="1"/>
  <c r="AH23" i="2"/>
  <c r="AJ22" i="2"/>
  <c r="AM22" i="2" s="1"/>
  <c r="AP22" i="2" s="1"/>
  <c r="AQ22" i="2" s="1"/>
  <c r="AH22" i="2"/>
  <c r="AJ21" i="2"/>
  <c r="AK21" i="2" s="1"/>
  <c r="AH21" i="2"/>
  <c r="AJ20" i="2"/>
  <c r="AM20" i="2" s="1"/>
  <c r="AH20" i="2"/>
  <c r="AJ19" i="2"/>
  <c r="AM19" i="2" s="1"/>
  <c r="AP19" i="2" s="1"/>
  <c r="AQ19" i="2" s="1"/>
  <c r="AH19" i="2"/>
  <c r="AJ18" i="2"/>
  <c r="AM18" i="2" s="1"/>
  <c r="AH18" i="2"/>
  <c r="AJ17" i="2"/>
  <c r="AM17" i="2" s="1"/>
  <c r="AH17" i="2"/>
  <c r="AJ16" i="2"/>
  <c r="AK16" i="2" s="1"/>
  <c r="AH16" i="2"/>
  <c r="AJ15" i="2"/>
  <c r="AK15" i="2" s="1"/>
  <c r="AH15" i="2"/>
  <c r="AJ14" i="2"/>
  <c r="AM14" i="2" s="1"/>
  <c r="AP14" i="2" s="1"/>
  <c r="AQ14" i="2" s="1"/>
  <c r="AH14" i="2"/>
  <c r="AJ13" i="2"/>
  <c r="AK13" i="2" s="1"/>
  <c r="AH13" i="2"/>
  <c r="AJ12" i="2"/>
  <c r="AM12" i="2" s="1"/>
  <c r="AH12" i="2"/>
  <c r="AJ11" i="2"/>
  <c r="AM11" i="2" s="1"/>
  <c r="AP11" i="2" s="1"/>
  <c r="AQ11" i="2" s="1"/>
  <c r="AH11" i="2"/>
  <c r="AJ10" i="2"/>
  <c r="AM10" i="2" s="1"/>
  <c r="AH10" i="2"/>
  <c r="AJ9" i="2"/>
  <c r="AM9" i="2" s="1"/>
  <c r="AH9" i="2"/>
  <c r="AJ8" i="2"/>
  <c r="AK8" i="2" s="1"/>
  <c r="AH8" i="2"/>
  <c r="AJ7" i="2"/>
  <c r="AK7" i="2" s="1"/>
  <c r="AH7" i="2"/>
  <c r="AJ6" i="2"/>
  <c r="AM6" i="2" s="1"/>
  <c r="AH6" i="2"/>
  <c r="AK31" i="2" l="1"/>
  <c r="AM27" i="2"/>
  <c r="AP27" i="2" s="1"/>
  <c r="AQ27" i="2" s="1"/>
  <c r="AK14" i="2"/>
  <c r="AM32" i="2"/>
  <c r="AN32" i="2" s="1"/>
  <c r="AK11" i="2"/>
  <c r="AM8" i="2"/>
  <c r="AP8" i="2" s="1"/>
  <c r="AQ8" i="2" s="1"/>
  <c r="AK29" i="2"/>
  <c r="AM30" i="2"/>
  <c r="AP30" i="2" s="1"/>
  <c r="AQ30" i="2" s="1"/>
  <c r="AM16" i="2"/>
  <c r="AP16" i="2" s="1"/>
  <c r="AQ16" i="2" s="1"/>
  <c r="AP31" i="2"/>
  <c r="AQ31" i="2" s="1"/>
  <c r="AN31" i="2"/>
  <c r="AK6" i="2"/>
  <c r="AK19" i="2"/>
  <c r="AK22" i="2"/>
  <c r="AM24" i="2"/>
  <c r="AM7" i="2"/>
  <c r="AN7" i="2" s="1"/>
  <c r="AM15" i="2"/>
  <c r="AN15" i="2" s="1"/>
  <c r="AK23" i="2"/>
  <c r="AP12" i="2"/>
  <c r="AQ12" i="2" s="1"/>
  <c r="AN12" i="2"/>
  <c r="AP10" i="2"/>
  <c r="AQ10" i="2" s="1"/>
  <c r="AN10" i="2"/>
  <c r="AP25" i="2"/>
  <c r="AQ25" i="2" s="1"/>
  <c r="AN25" i="2"/>
  <c r="AP28" i="2"/>
  <c r="AQ28" i="2" s="1"/>
  <c r="AN28" i="2"/>
  <c r="AN17" i="2"/>
  <c r="AP17" i="2"/>
  <c r="AQ17" i="2" s="1"/>
  <c r="AP18" i="2"/>
  <c r="AQ18" i="2" s="1"/>
  <c r="AN18" i="2"/>
  <c r="AP33" i="2"/>
  <c r="AQ33" i="2" s="1"/>
  <c r="AN33" i="2"/>
  <c r="AP26" i="2"/>
  <c r="AQ26" i="2" s="1"/>
  <c r="AN26" i="2"/>
  <c r="AP29" i="2"/>
  <c r="AQ29" i="2" s="1"/>
  <c r="AN29" i="2"/>
  <c r="AN9" i="2"/>
  <c r="AP9" i="2"/>
  <c r="AQ9" i="2" s="1"/>
  <c r="AP20" i="2"/>
  <c r="AQ20" i="2" s="1"/>
  <c r="AN20" i="2"/>
  <c r="AP6" i="2"/>
  <c r="AQ6" i="2" s="1"/>
  <c r="AN6" i="2"/>
  <c r="AP34" i="2"/>
  <c r="AQ34" i="2" s="1"/>
  <c r="AN34" i="2"/>
  <c r="AK12" i="2"/>
  <c r="AM13" i="2"/>
  <c r="AN14" i="2"/>
  <c r="AK20" i="2"/>
  <c r="AM21" i="2"/>
  <c r="AN22" i="2"/>
  <c r="AP23" i="2"/>
  <c r="AQ23" i="2" s="1"/>
  <c r="AK28" i="2"/>
  <c r="AK10" i="2"/>
  <c r="AK18" i="2"/>
  <c r="AK26" i="2"/>
  <c r="AK34" i="2"/>
  <c r="AK9" i="2"/>
  <c r="AN11" i="2"/>
  <c r="AK17" i="2"/>
  <c r="AN19" i="2"/>
  <c r="AK25" i="2"/>
  <c r="AN27" i="2"/>
  <c r="AK33" i="2"/>
  <c r="AP32" i="2" l="1"/>
  <c r="AQ32" i="2" s="1"/>
  <c r="AP15" i="2"/>
  <c r="AQ15" i="2" s="1"/>
  <c r="AN30" i="2"/>
  <c r="AN8" i="2"/>
  <c r="AP7" i="2"/>
  <c r="AQ7" i="2" s="1"/>
  <c r="AN16" i="2"/>
  <c r="AP24" i="2"/>
  <c r="AQ24" i="2" s="1"/>
  <c r="AN24" i="2"/>
  <c r="AN13" i="2"/>
  <c r="AP13" i="2"/>
  <c r="AQ13" i="2" s="1"/>
  <c r="AP21" i="2"/>
  <c r="AQ21" i="2" s="1"/>
  <c r="AN21" i="2"/>
  <c r="AH5" i="2" l="1"/>
  <c r="AJ5" i="2"/>
  <c r="AM5" i="2" s="1"/>
  <c r="AN5" i="2" s="1"/>
  <c r="AP5" i="2" l="1"/>
  <c r="AQ5" i="2" s="1"/>
  <c r="AK5" i="2"/>
</calcChain>
</file>

<file path=xl/sharedStrings.xml><?xml version="1.0" encoding="utf-8"?>
<sst xmlns="http://schemas.openxmlformats.org/spreadsheetml/2006/main" count="326" uniqueCount="172">
  <si>
    <t>#</t>
  </si>
  <si>
    <t>Category</t>
  </si>
  <si>
    <t>Name</t>
  </si>
  <si>
    <t>Social Impact</t>
  </si>
  <si>
    <t>Self Transcendence</t>
  </si>
  <si>
    <t>Example</t>
  </si>
  <si>
    <t>Definition</t>
  </si>
  <si>
    <t>Helping other people or society more broadly</t>
  </si>
  <si>
    <t>When TOMS sells a pair of shoes or eyewear, a new pair of shoes goes to an impoverished child or part of the profit goes to save the eyesight of people in developing countries.</t>
  </si>
  <si>
    <t>Life Changing</t>
  </si>
  <si>
    <t>Provides Hope</t>
  </si>
  <si>
    <t>Providing something to be optimistic about</t>
  </si>
  <si>
    <t>GNC stores sell a wide range of weight loss, nutritional supplements and other products designed to improve consumers' health and fitness.</t>
  </si>
  <si>
    <t>Self Actualization</t>
  </si>
  <si>
    <t>Providing a sense of personal accomplishment or improvement</t>
  </si>
  <si>
    <t>Consumers buy a Leica camera in part from the pride of owning a camera used by famous photographers over the course of the brand's century-long history.</t>
  </si>
  <si>
    <t>Motivation</t>
  </si>
  <si>
    <t>Spurring people to achieve their goals</t>
  </si>
  <si>
    <t>Spotify added a music-streaming feature for runners that detects their tempo and finds music to match it.</t>
  </si>
  <si>
    <t>Heirloom</t>
  </si>
  <si>
    <t>A good investment for future generations</t>
  </si>
  <si>
    <t>Patek Philippe positions its watches as cherished possessions designed to last and accompany successive generations.</t>
  </si>
  <si>
    <t>Affiliation &amp; Belonging</t>
  </si>
  <si>
    <t>Helping people become part of a group or identify with people they admire</t>
  </si>
  <si>
    <t>The Boston Red Sox have built a loyal customer base by appealing to tradition and local patriotism in New England.</t>
  </si>
  <si>
    <t>Emotional</t>
  </si>
  <si>
    <t>Helping people worry less and feel more secure</t>
  </si>
  <si>
    <t>Reduces Anxiety</t>
  </si>
  <si>
    <t>Discover allows cardholders to instantly freeze and unfreeze their accounts without canceling their cards.</t>
  </si>
  <si>
    <t>Rewards Me</t>
  </si>
  <si>
    <t>Providing benefits for being a loyal customer</t>
  </si>
  <si>
    <t>Starwood has earned strong customer loyalty among frequent travelers through a robust rewards program.</t>
  </si>
  <si>
    <t>Nostalgia</t>
  </si>
  <si>
    <t>Reminding people of something positive in the past</t>
  </si>
  <si>
    <t>Volkswagen's Beetle line of cars emulates the popular design originally created in the 1930s and produced through the 1970s.</t>
  </si>
  <si>
    <t>Design &amp; Aesthetics</t>
  </si>
  <si>
    <t>Providing an appealing form or design</t>
  </si>
  <si>
    <t>Apple's attention to design has helped differentiate its computers, smartphones and other products from those of competitors.</t>
  </si>
  <si>
    <t>Badge Value</t>
  </si>
  <si>
    <t>Representing achieved status or aspirations</t>
  </si>
  <si>
    <t>Prada's understated luxury clothing and accessories are designed to be recognized by fashionistas.</t>
  </si>
  <si>
    <t>Wellness</t>
  </si>
  <si>
    <t>Improving people's physical or mental state</t>
  </si>
  <si>
    <t>Westin added fitness equipment in some guest rooms, "superfoods," and exercise clothing rentals to reposition the brand as part of the well-being movement.</t>
  </si>
  <si>
    <t>Therapeutic Value</t>
  </si>
  <si>
    <t>Providing therapeutic value or well-being</t>
  </si>
  <si>
    <t>Dr. Scholl's products aim to soothe a broad range of foot conditions.</t>
  </si>
  <si>
    <t>Fun &amp; Entertainment</t>
  </si>
  <si>
    <t>Offering fun or entertainment</t>
  </si>
  <si>
    <t>Norwegian, Royal Caribbean and other cruise lines offer almost round-the-clock entertainment ranging from indoor sky diving to bumper cars to art auctions.</t>
  </si>
  <si>
    <t>Attractiveness</t>
  </si>
  <si>
    <t>Helping people feel more attractive</t>
  </si>
  <si>
    <t>Victoria's Secret created bold retail designs in an undergarment industry that had been quiet and discreet.</t>
  </si>
  <si>
    <t>Provides Access</t>
  </si>
  <si>
    <t>Providing access to information, goods, services or other valuable items</t>
  </si>
  <si>
    <t>CVS Health added in-pharmacy clinics that provide basic medical services and assorted wellness services.</t>
  </si>
  <si>
    <t>Functional</t>
  </si>
  <si>
    <t>Saves Time</t>
  </si>
  <si>
    <t>Saving time in tasks or transactions</t>
  </si>
  <si>
    <t>Target, REI and other retailers have in-store pickup for online orders and/or same-day rush delivery from store.</t>
  </si>
  <si>
    <t>Simplifies</t>
  </si>
  <si>
    <t>Reducing complexity and simplifying</t>
  </si>
  <si>
    <t>Amazon's 1-Click feature simplifies the order checkout process.</t>
  </si>
  <si>
    <t>Makes Money</t>
  </si>
  <si>
    <t>Helping to make money</t>
  </si>
  <si>
    <t>Google's AdSense helps independent blogs and websites to generate advertising revenue.</t>
  </si>
  <si>
    <t>Reduces Risk</t>
  </si>
  <si>
    <t>Protecting from losses</t>
  </si>
  <si>
    <t>Charles Schwab's Accountability Guarantee refunds fees if clients are not fully satisfied with the investment product.</t>
  </si>
  <si>
    <t>Organizes</t>
  </si>
  <si>
    <t>Becoming more organized</t>
  </si>
  <si>
    <t>The Container Store helps people organize their possessions at home.</t>
  </si>
  <si>
    <t>Integrates</t>
  </si>
  <si>
    <t>Integrating different aspects of life</t>
  </si>
  <si>
    <t>Square offers invoice management, payroll and other services that integrate billing functions into its point-of-sale hardware and software.</t>
  </si>
  <si>
    <t>Connects</t>
  </si>
  <si>
    <t>Connecting with other people</t>
  </si>
  <si>
    <t>Energy drink maker Red Bull sponsors extreme sports competitions and communities that connect enthusiasts around the world.</t>
  </si>
  <si>
    <t>Reduces Effort</t>
  </si>
  <si>
    <t>Getting things done with less effort</t>
  </si>
  <si>
    <t>Facebook added the ability to send money directly to friends via its Messenger app.</t>
  </si>
  <si>
    <t>Avoides Hassles</t>
  </si>
  <si>
    <t>Avoiding or reducing hassles</t>
  </si>
  <si>
    <t>Zappos offers free shipping and generous return policies.</t>
  </si>
  <si>
    <t>Reduces Costs</t>
  </si>
  <si>
    <t>Saving money in purchases, fees or subscriptions</t>
  </si>
  <si>
    <t>Nordstrom, J. Crew and other retailers introduced budget brands.</t>
  </si>
  <si>
    <t>Quality</t>
  </si>
  <si>
    <t>Providing high-quality goods or services</t>
  </si>
  <si>
    <t>USAA delivers high-quality insurance, banking and investment products and services tailored to its members―those who have served in the military and their families.</t>
  </si>
  <si>
    <t>Variety</t>
  </si>
  <si>
    <t>Providing a variety of things to choose from</t>
  </si>
  <si>
    <t>Fitbit has branched out from a simple step counter to different products for everyday users and high-performance athletes.</t>
  </si>
  <si>
    <t>Sensory Appeal</t>
  </si>
  <si>
    <t>Appealing in taste, smell, hearing and other senses.</t>
  </si>
  <si>
    <t>Starbucks acquired tea company Teavana and bakery La Boulange to improve its non-coffee products.</t>
  </si>
  <si>
    <t>Informs</t>
  </si>
  <si>
    <t>Providing reliable and trusted information about a topic</t>
  </si>
  <si>
    <t>Vanguard added low-fee advice to its core investment services.</t>
  </si>
  <si>
    <t>http://www.bain.com/bainweb/media/interactive/elements-of-value/#</t>
  </si>
  <si>
    <t>Rating</t>
  </si>
  <si>
    <t>Strongly Agree</t>
  </si>
  <si>
    <t>Somewhat Agree</t>
  </si>
  <si>
    <t>Do Not Agree</t>
  </si>
  <si>
    <t>To Do :</t>
  </si>
  <si>
    <r>
      <t xml:space="preserve">The 30 Elements of Value  -  </t>
    </r>
    <r>
      <rPr>
        <sz val="18"/>
        <color theme="1"/>
        <rFont val="Calibri"/>
        <family val="2"/>
        <scheme val="minor"/>
      </rPr>
      <t xml:space="preserve">Overview  </t>
    </r>
    <r>
      <rPr>
        <i/>
        <sz val="16"/>
        <color theme="1"/>
        <rFont val="Calibri"/>
        <family val="2"/>
        <scheme val="minor"/>
      </rPr>
      <t>( by Bain &amp; Co. )</t>
    </r>
  </si>
  <si>
    <t>Pyramid View</t>
  </si>
  <si>
    <r>
      <t xml:space="preserve">Explanation / Hypothesis   </t>
    </r>
    <r>
      <rPr>
        <sz val="10"/>
        <color theme="0"/>
        <rFont val="Calibri"/>
        <family val="2"/>
        <scheme val="minor"/>
      </rPr>
      <t xml:space="preserve"> ( Why did you rate as you did ? )</t>
    </r>
  </si>
  <si>
    <t>Grand Total</t>
  </si>
  <si>
    <t>Emotional Total</t>
  </si>
  <si>
    <t>Functional Total</t>
  </si>
  <si>
    <t>Life Changing Total</t>
  </si>
  <si>
    <t>Social Impact Total</t>
  </si>
  <si>
    <t>Total</t>
  </si>
  <si>
    <t>Sum of Rating</t>
  </si>
  <si>
    <r>
      <rPr>
        <b/>
        <sz val="18"/>
        <color theme="1"/>
        <rFont val="Calibri"/>
        <family val="2"/>
        <scheme val="minor"/>
      </rPr>
      <t>Evaluation</t>
    </r>
    <r>
      <rPr>
        <sz val="18"/>
        <color theme="1"/>
        <rFont val="Calibri"/>
        <family val="2"/>
        <scheme val="minor"/>
      </rPr>
      <t xml:space="preserve">  -  </t>
    </r>
    <r>
      <rPr>
        <sz val="16"/>
        <color theme="1"/>
        <rFont val="Calibri"/>
        <family val="2"/>
        <scheme val="minor"/>
      </rPr>
      <t>Rate / Assess which Elements of Value you Confidently Deliver</t>
    </r>
  </si>
  <si>
    <t>Rank</t>
  </si>
  <si>
    <t>Hours Per Day</t>
  </si>
  <si>
    <t>Days Per Month</t>
  </si>
  <si>
    <t>Hours Per Month</t>
  </si>
  <si>
    <t>Months Per Year</t>
  </si>
  <si>
    <t>Hours Per Year</t>
  </si>
  <si>
    <t>Avg. $ Per Hour</t>
  </si>
  <si>
    <t>$ Per Year</t>
  </si>
  <si>
    <t>$ Per Day</t>
  </si>
  <si>
    <t>$ Per Month</t>
  </si>
  <si>
    <t># of People</t>
  </si>
  <si>
    <t>Total $ Per Year</t>
  </si>
  <si>
    <r>
      <t xml:space="preserve">Quantify Time Savings  </t>
    </r>
    <r>
      <rPr>
        <sz val="12"/>
        <color theme="0"/>
        <rFont val="Calibri"/>
        <family val="2"/>
        <scheme val="minor"/>
      </rPr>
      <t>( Hours Saved + Hours Saved as Dollars Saved )</t>
    </r>
  </si>
  <si>
    <t>Total Hours Per Year</t>
  </si>
  <si>
    <t>Explanation / Notes</t>
  </si>
  <si>
    <r>
      <rPr>
        <b/>
        <sz val="12"/>
        <color theme="1" tint="0.34998626667073579"/>
        <rFont val="Calibri"/>
        <family val="2"/>
        <scheme val="minor"/>
      </rPr>
      <t>Step 1</t>
    </r>
    <r>
      <rPr>
        <sz val="11"/>
        <color theme="1" tint="0.34998626667073579"/>
        <rFont val="Calibri"/>
        <family val="2"/>
        <scheme val="minor"/>
      </rPr>
      <t xml:space="preserve">.  </t>
    </r>
    <r>
      <rPr>
        <b/>
        <sz val="11"/>
        <color theme="1" tint="0.34998626667073579"/>
        <rFont val="Calibri"/>
        <family val="2"/>
        <scheme val="minor"/>
      </rPr>
      <t>Rate</t>
    </r>
    <r>
      <rPr>
        <sz val="11"/>
        <color theme="1" tint="0.34998626667073579"/>
        <rFont val="Calibri"/>
        <family val="2"/>
        <scheme val="minor"/>
      </rPr>
      <t xml:space="preserve"> each "Element of Value" and provide an explanation (or hypothesis) for each.</t>
    </r>
  </si>
  <si>
    <r>
      <rPr>
        <b/>
        <i/>
        <sz val="18"/>
        <color theme="0"/>
        <rFont val="Calibri"/>
        <family val="2"/>
        <scheme val="minor"/>
      </rPr>
      <t>Reminder</t>
    </r>
    <r>
      <rPr>
        <b/>
        <sz val="18"/>
        <color theme="0"/>
        <rFont val="Calibri"/>
        <family val="2"/>
        <scheme val="minor"/>
      </rPr>
      <t>:  All B2B buyers are also B2C buyers (consumers).</t>
    </r>
  </si>
  <si>
    <t>SOCIAL IMPACT</t>
  </si>
  <si>
    <t>LIFE CHANGING</t>
  </si>
  <si>
    <t>EMOTIONAL</t>
  </si>
  <si>
    <t>Self-Transcendence</t>
  </si>
  <si>
    <t>Self-Actualization</t>
  </si>
  <si>
    <t>Affiliation + Belonging</t>
  </si>
  <si>
    <t>Design / Aesthetics</t>
  </si>
  <si>
    <t>Fun / Entertainment</t>
  </si>
  <si>
    <t>FUNCTIONAL</t>
  </si>
  <si>
    <t>Avoids Hassles</t>
  </si>
  <si>
    <t>Quant. / Qual. / Both</t>
  </si>
  <si>
    <t>How to Measure</t>
  </si>
  <si>
    <r>
      <t xml:space="preserve">Value Story </t>
    </r>
    <r>
      <rPr>
        <sz val="12"/>
        <color theme="1"/>
        <rFont val="Calibri"/>
        <family val="2"/>
        <scheme val="minor"/>
      </rPr>
      <t xml:space="preserve"> ( increase value clarity, translate measures into a story that frames your value impact )</t>
    </r>
  </si>
  <si>
    <t xml:space="preserve">Life Before / Life Without </t>
  </si>
  <si>
    <t>Life After / Life With</t>
  </si>
  <si>
    <t>Alternatives / Competitors Comparison</t>
  </si>
  <si>
    <t>Alt_1</t>
  </si>
  <si>
    <t>Alt_2</t>
  </si>
  <si>
    <t>Alt_3</t>
  </si>
  <si>
    <r>
      <rPr>
        <b/>
        <sz val="12"/>
        <color theme="0"/>
        <rFont val="Calibri"/>
        <family val="2"/>
        <scheme val="minor"/>
      </rPr>
      <t>Explanation / Notes</t>
    </r>
    <r>
      <rPr>
        <b/>
        <sz val="11"/>
        <color theme="0"/>
        <rFont val="Calibri"/>
        <family val="2"/>
        <scheme val="minor"/>
      </rPr>
      <t xml:space="preserve">   </t>
    </r>
    <r>
      <rPr>
        <sz val="10"/>
        <color theme="0"/>
        <rFont val="Calibri"/>
        <family val="2"/>
        <scheme val="minor"/>
      </rPr>
      <t xml:space="preserve"> ( Why did you rate Alternatives / Competitors as you did ? )</t>
    </r>
  </si>
  <si>
    <t>Rate by Segment, Persona or Offering</t>
  </si>
  <si>
    <t>S/P/O_1</t>
  </si>
  <si>
    <t>S/P/O_2</t>
  </si>
  <si>
    <t>S/P/O_3</t>
  </si>
  <si>
    <t>S/P/O_4</t>
  </si>
  <si>
    <r>
      <rPr>
        <b/>
        <sz val="12"/>
        <color theme="0"/>
        <rFont val="Calibri"/>
        <family val="2"/>
        <scheme val="minor"/>
      </rPr>
      <t>Explanation / Notes</t>
    </r>
    <r>
      <rPr>
        <b/>
        <sz val="11"/>
        <color theme="0"/>
        <rFont val="Calibri"/>
        <family val="2"/>
        <scheme val="minor"/>
      </rPr>
      <t xml:space="preserve">   </t>
    </r>
    <r>
      <rPr>
        <sz val="10"/>
        <color theme="0"/>
        <rFont val="Calibri"/>
        <family val="2"/>
        <scheme val="minor"/>
      </rPr>
      <t xml:space="preserve"> ( Make a brief convincing case for how you rated each EOV )</t>
    </r>
  </si>
  <si>
    <t>More to the right  &gt;&gt;</t>
  </si>
  <si>
    <t>Unhide I-thru-J  &gt;&gt;</t>
  </si>
  <si>
    <r>
      <rPr>
        <b/>
        <sz val="14"/>
        <color theme="1" tint="0.34998626667073579"/>
        <rFont val="Calibri"/>
        <family val="2"/>
        <scheme val="minor"/>
      </rPr>
      <t>Step 2</t>
    </r>
    <r>
      <rPr>
        <sz val="11"/>
        <color theme="1" tint="0.34998626667073579"/>
        <rFont val="Calibri"/>
        <family val="2"/>
        <scheme val="minor"/>
      </rPr>
      <t xml:space="preserve">.  For those that apply (filter by rating), force </t>
    </r>
    <r>
      <rPr>
        <b/>
        <sz val="11"/>
        <color theme="1" tint="0.34998626667073579"/>
        <rFont val="Calibri"/>
        <family val="2"/>
        <scheme val="minor"/>
      </rPr>
      <t>rank</t>
    </r>
    <r>
      <rPr>
        <sz val="11"/>
        <color theme="1" tint="0.34998626667073579"/>
        <rFont val="Calibri"/>
        <family val="2"/>
        <scheme val="minor"/>
      </rPr>
      <t xml:space="preserve"> … giving a "1" to the most convincing and compelling, a "2" to the next, and so on.</t>
    </r>
  </si>
  <si>
    <r>
      <rPr>
        <b/>
        <sz val="14"/>
        <color theme="1" tint="0.34998626667073579"/>
        <rFont val="Calibri"/>
        <family val="2"/>
        <scheme val="minor"/>
      </rPr>
      <t>Step 3</t>
    </r>
    <r>
      <rPr>
        <sz val="11"/>
        <color theme="1" tint="0.34998626667073579"/>
        <rFont val="Calibri"/>
        <family val="2"/>
        <scheme val="minor"/>
      </rPr>
      <t xml:space="preserve">.  Now it's time to make EOVs measurable and translate your highest ranking / rated EOVs into measurable outcomes.  </t>
    </r>
    <r>
      <rPr>
        <b/>
        <sz val="11"/>
        <color theme="1" tint="0.34998626667073579"/>
        <rFont val="Calibri"/>
        <family val="2"/>
        <scheme val="minor"/>
      </rPr>
      <t>Do this by unhiding columns I-thru-J</t>
    </r>
    <r>
      <rPr>
        <sz val="11"/>
        <color theme="1" tint="0.34998626667073579"/>
        <rFont val="Calibri"/>
        <family val="2"/>
        <scheme val="minor"/>
      </rPr>
      <t>.</t>
    </r>
  </si>
  <si>
    <r>
      <rPr>
        <b/>
        <sz val="14"/>
        <color theme="1" tint="0.34998626667073579"/>
        <rFont val="Calibri"/>
        <family val="2"/>
        <scheme val="minor"/>
      </rPr>
      <t>Step 4</t>
    </r>
    <r>
      <rPr>
        <sz val="11"/>
        <color theme="1" tint="0.34998626667073579"/>
        <rFont val="Calibri"/>
        <family val="2"/>
        <scheme val="minor"/>
      </rPr>
      <t xml:space="preserve">.  Go deeper … hide columns L-thru-Q and increase </t>
    </r>
    <r>
      <rPr>
        <b/>
        <sz val="11"/>
        <color theme="1" tint="0.34998626667073579"/>
        <rFont val="Calibri"/>
        <family val="2"/>
        <scheme val="minor"/>
      </rPr>
      <t>value clarity</t>
    </r>
    <r>
      <rPr>
        <sz val="11"/>
        <color theme="1" tint="0.34998626667073579"/>
        <rFont val="Calibri"/>
        <family val="2"/>
        <scheme val="minor"/>
      </rPr>
      <t xml:space="preserve"> by setting-up a compelling </t>
    </r>
    <r>
      <rPr>
        <b/>
        <sz val="11"/>
        <color theme="1" tint="0.34998626667073579"/>
        <rFont val="Calibri"/>
        <family val="2"/>
        <scheme val="minor"/>
      </rPr>
      <t xml:space="preserve">value story, </t>
    </r>
    <r>
      <rPr>
        <sz val="11"/>
        <color theme="1" tint="0.34998626667073579"/>
        <rFont val="Calibri"/>
        <family val="2"/>
        <scheme val="minor"/>
      </rPr>
      <t>exposing your value advantages / disadvantages and determing how EOVs may differ by personas/segments/offerings.</t>
    </r>
  </si>
  <si>
    <r>
      <t xml:space="preserve">Monetization </t>
    </r>
    <r>
      <rPr>
        <sz val="32"/>
        <color theme="0"/>
        <rFont val="Calibri"/>
        <family val="2"/>
        <scheme val="minor"/>
      </rPr>
      <t>+</t>
    </r>
    <r>
      <rPr>
        <b/>
        <sz val="32"/>
        <color theme="0"/>
        <rFont val="Calibri"/>
        <family val="2"/>
        <scheme val="minor"/>
      </rPr>
      <t xml:space="preserve"> Pricing Strategy Sessions</t>
    </r>
  </si>
  <si>
    <t>Gain perspective and increase confidence in business-critical decisions.</t>
  </si>
  <si>
    <t>Let's discuss your plans, ideas and challenges.</t>
  </si>
  <si>
    <t>Click to Book a Session Now</t>
  </si>
  <si>
    <t>Learn More About PricingWire</t>
  </si>
  <si>
    <t>http://pricingwire.com/pricing-strategy-sessions</t>
  </si>
  <si>
    <t>http://pricingwire.com</t>
  </si>
  <si>
    <t xml:space="preserve">This tool was created to help you increase Value Clarity and is provided by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</si>
</sst>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16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theme="1" tint="0.499984740745262"/>
      <name val="Arial"/>
      <family val="2"/>
    </font>
    <font>
      <i/>
      <sz val="11"/>
      <color theme="0" tint="-0.49998474074526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43682A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C5F78"/>
        <bgColor indexed="64"/>
      </patternFill>
    </fill>
    <fill>
      <patternFill patternType="solid">
        <fgColor rgb="FF586D8A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5EA4"/>
        <bgColor indexed="64"/>
      </patternFill>
    </fill>
  </fills>
  <borders count="13">
    <border>
      <left/>
      <right/>
      <top/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/>
      <top/>
      <bottom style="mediumDashed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2" borderId="0" xfId="0" applyFill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 indent="1"/>
    </xf>
    <xf numFmtId="0" fontId="3" fillId="3" borderId="0" xfId="1" applyFont="1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0" fillId="5" borderId="0" xfId="0" applyFill="1"/>
    <xf numFmtId="0" fontId="7" fillId="5" borderId="0" xfId="0" applyFont="1" applyFill="1"/>
    <xf numFmtId="0" fontId="8" fillId="5" borderId="0" xfId="0" applyFont="1" applyFill="1" applyAlignment="1">
      <alignment horizontal="center"/>
    </xf>
    <xf numFmtId="0" fontId="7" fillId="5" borderId="0" xfId="0" applyFont="1" applyFill="1" applyAlignment="1"/>
    <xf numFmtId="1" fontId="9" fillId="0" borderId="0" xfId="0" applyNumberFormat="1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11" fillId="5" borderId="0" xfId="0" applyFont="1" applyFill="1" applyAlignment="1">
      <alignment horizontal="left" vertical="center" indent="1"/>
    </xf>
    <xf numFmtId="0" fontId="1" fillId="6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1"/>
    </xf>
    <xf numFmtId="0" fontId="13" fillId="3" borderId="0" xfId="0" applyFont="1" applyFill="1" applyAlignment="1">
      <alignment horizontal="left" vertical="center" indent="1"/>
    </xf>
    <xf numFmtId="0" fontId="0" fillId="2" borderId="3" xfId="0" applyFill="1" applyBorder="1"/>
    <xf numFmtId="0" fontId="0" fillId="2" borderId="9" xfId="0" applyFill="1" applyBorder="1"/>
    <xf numFmtId="0" fontId="0" fillId="2" borderId="0" xfId="0" applyFill="1"/>
    <xf numFmtId="1" fontId="0" fillId="2" borderId="9" xfId="0" applyNumberFormat="1" applyFill="1" applyBorder="1"/>
    <xf numFmtId="0" fontId="0" fillId="2" borderId="6" xfId="0" applyFill="1" applyBorder="1"/>
    <xf numFmtId="1" fontId="0" fillId="2" borderId="10" xfId="0" applyNumberFormat="1" applyFill="1" applyBorder="1"/>
    <xf numFmtId="0" fontId="0" fillId="2" borderId="7" xfId="0" applyFill="1" applyBorder="1"/>
    <xf numFmtId="1" fontId="0" fillId="2" borderId="11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14" fillId="3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17" fillId="0" borderId="1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 vertical="center" indent="1"/>
    </xf>
    <xf numFmtId="0" fontId="1" fillId="9" borderId="12" xfId="0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164" fontId="19" fillId="8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19" fillId="8" borderId="0" xfId="0" applyNumberFormat="1" applyFont="1" applyFill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9" fillId="8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164" fontId="19" fillId="8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4" fontId="19" fillId="8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4" fontId="19" fillId="8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4" fontId="19" fillId="8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25" fillId="10" borderId="0" xfId="0" applyFont="1" applyFill="1" applyBorder="1" applyAlignment="1">
      <alignment horizontal="left" vertical="center"/>
    </xf>
    <xf numFmtId="0" fontId="26" fillId="10" borderId="0" xfId="0" applyFont="1" applyFill="1"/>
    <xf numFmtId="0" fontId="26" fillId="1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1" fillId="11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vertical="center" indent="1"/>
    </xf>
    <xf numFmtId="0" fontId="29" fillId="12" borderId="0" xfId="0" applyFont="1" applyFill="1" applyAlignment="1">
      <alignment horizontal="left" vertical="center" indent="1"/>
    </xf>
    <xf numFmtId="0" fontId="29" fillId="13" borderId="0" xfId="0" applyFont="1" applyFill="1" applyAlignment="1">
      <alignment horizontal="left" vertical="center" indent="1"/>
    </xf>
    <xf numFmtId="0" fontId="29" fillId="14" borderId="0" xfId="0" applyFont="1" applyFill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16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left" vertical="center" indent="1"/>
    </xf>
    <xf numFmtId="0" fontId="29" fillId="17" borderId="0" xfId="0" applyFont="1" applyFill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9" fillId="20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left" vertical="center" indent="1"/>
    </xf>
    <xf numFmtId="0" fontId="30" fillId="3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5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 indent="1"/>
    </xf>
    <xf numFmtId="0" fontId="12" fillId="5" borderId="0" xfId="0" applyFont="1" applyFill="1" applyAlignment="1">
      <alignment horizontal="left" vertical="top" wrapText="1" indent="1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3" fillId="11" borderId="0" xfId="2" applyFont="1" applyFill="1"/>
    <xf numFmtId="0" fontId="32" fillId="11" borderId="0" xfId="2" applyFill="1"/>
    <xf numFmtId="0" fontId="35" fillId="11" borderId="0" xfId="2" applyFont="1" applyFill="1"/>
    <xf numFmtId="0" fontId="36" fillId="11" borderId="0" xfId="2" applyFont="1" applyFill="1"/>
    <xf numFmtId="0" fontId="37" fillId="11" borderId="0" xfId="2" applyFont="1" applyFill="1"/>
    <xf numFmtId="0" fontId="38" fillId="21" borderId="0" xfId="3" applyFont="1" applyFill="1" applyAlignment="1">
      <alignment horizontal="center" vertical="center"/>
    </xf>
    <xf numFmtId="0" fontId="38" fillId="22" borderId="0" xfId="3" applyFont="1" applyFill="1" applyAlignment="1">
      <alignment horizontal="center" vertical="center"/>
    </xf>
    <xf numFmtId="0" fontId="40" fillId="11" borderId="0" xfId="4" applyFont="1" applyFill="1" applyAlignment="1" applyProtection="1">
      <alignment horizontal="center" vertical="center"/>
    </xf>
    <xf numFmtId="0" fontId="41" fillId="11" borderId="0" xfId="2" applyFont="1" applyFill="1"/>
  </cellXfs>
  <cellStyles count="5">
    <cellStyle name="Hyperlink" xfId="1" builtinId="8"/>
    <cellStyle name="Hyperlink 2" xfId="3" xr:uid="{24257FF8-78F4-4862-9607-6A7546DBF7B4}"/>
    <cellStyle name="Hyperlink 3" xfId="4" xr:uid="{7267259A-8CFA-4290-9FC3-D24FD24F891C}"/>
    <cellStyle name="Normal" xfId="0" builtinId="0"/>
    <cellStyle name="Normal 2" xfId="2" xr:uid="{D44816C3-7DEA-4444-BE64-AE8C89C6A063}"/>
  </cellStyles>
  <dxfs count="8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77777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[02v - Bain B2C Elements of Value Evaluation  by PricingWire - BLANK.xlsx]Pivot!PivotTable1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Pivot!$C$3:$C$4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Pivot!$A$5:$B$39</c:f>
              <c:multiLvlStrCache>
                <c:ptCount val="30"/>
                <c:lvl>
                  <c:pt idx="0">
                    <c:v>Attractiveness</c:v>
                  </c:pt>
                  <c:pt idx="1">
                    <c:v>Badge Value</c:v>
                  </c:pt>
                  <c:pt idx="2">
                    <c:v>Design &amp; Aesthetics</c:v>
                  </c:pt>
                  <c:pt idx="3">
                    <c:v>Fun &amp; Entertainment</c:v>
                  </c:pt>
                  <c:pt idx="4">
                    <c:v>Nostalgia</c:v>
                  </c:pt>
                  <c:pt idx="5">
                    <c:v>Provides Access</c:v>
                  </c:pt>
                  <c:pt idx="6">
                    <c:v>Reduces Anxiety</c:v>
                  </c:pt>
                  <c:pt idx="7">
                    <c:v>Rewards Me</c:v>
                  </c:pt>
                  <c:pt idx="8">
                    <c:v>Therapeutic Value</c:v>
                  </c:pt>
                  <c:pt idx="9">
                    <c:v>Wellness</c:v>
                  </c:pt>
                  <c:pt idx="10">
                    <c:v>Avoides Hassles</c:v>
                  </c:pt>
                  <c:pt idx="11">
                    <c:v>Connects</c:v>
                  </c:pt>
                  <c:pt idx="12">
                    <c:v>Informs</c:v>
                  </c:pt>
                  <c:pt idx="13">
                    <c:v>Integrates</c:v>
                  </c:pt>
                  <c:pt idx="14">
                    <c:v>Makes Money</c:v>
                  </c:pt>
                  <c:pt idx="15">
                    <c:v>Organizes</c:v>
                  </c:pt>
                  <c:pt idx="16">
                    <c:v>Quality</c:v>
                  </c:pt>
                  <c:pt idx="17">
                    <c:v>Reduces Costs</c:v>
                  </c:pt>
                  <c:pt idx="18">
                    <c:v>Reduces Effort</c:v>
                  </c:pt>
                  <c:pt idx="19">
                    <c:v>Reduces Risk</c:v>
                  </c:pt>
                  <c:pt idx="20">
                    <c:v>Saves Time</c:v>
                  </c:pt>
                  <c:pt idx="21">
                    <c:v>Sensory Appeal</c:v>
                  </c:pt>
                  <c:pt idx="22">
                    <c:v>Simplifies</c:v>
                  </c:pt>
                  <c:pt idx="23">
                    <c:v>Variety</c:v>
                  </c:pt>
                  <c:pt idx="24">
                    <c:v>Affiliation &amp; Belonging</c:v>
                  </c:pt>
                  <c:pt idx="25">
                    <c:v>Heirloom</c:v>
                  </c:pt>
                  <c:pt idx="26">
                    <c:v>Motivation</c:v>
                  </c:pt>
                  <c:pt idx="27">
                    <c:v>Provides Hope</c:v>
                  </c:pt>
                  <c:pt idx="28">
                    <c:v>Self Actualization</c:v>
                  </c:pt>
                  <c:pt idx="29">
                    <c:v>Self Transcendence</c:v>
                  </c:pt>
                </c:lvl>
                <c:lvl>
                  <c:pt idx="0">
                    <c:v>Emotional</c:v>
                  </c:pt>
                  <c:pt idx="10">
                    <c:v>Functional</c:v>
                  </c:pt>
                  <c:pt idx="24">
                    <c:v>Life Changing</c:v>
                  </c:pt>
                  <c:pt idx="29">
                    <c:v>Social Impact</c:v>
                  </c:pt>
                </c:lvl>
              </c:multiLvlStrCache>
            </c:multiLvlStrRef>
          </c:cat>
          <c:val>
            <c:numRef>
              <c:f>Pivot!$C$5:$C$39</c:f>
              <c:numCache>
                <c:formatCode>0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0-7932-4077-BA35-2CEA556F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4354024"/>
        <c:axId val="424354352"/>
      </c:barChart>
      <c:catAx>
        <c:axId val="42435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54352"/>
        <c:crosses val="autoZero"/>
        <c:auto val="1"/>
        <c:lblAlgn val="ctr"/>
        <c:lblOffset val="100"/>
        <c:noMultiLvlLbl val="0"/>
      </c:catAx>
      <c:valAx>
        <c:axId val="42435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35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4</xdr:row>
      <xdr:rowOff>142875</xdr:rowOff>
    </xdr:from>
    <xdr:to>
      <xdr:col>17</xdr:col>
      <xdr:colOff>418305</xdr:colOff>
      <xdr:row>20</xdr:row>
      <xdr:rowOff>237237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C255A0-8790-4C4F-99C0-6C145A79D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82575" y="1143000"/>
          <a:ext cx="6361905" cy="7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514366</xdr:colOff>
      <xdr:row>5</xdr:row>
      <xdr:rowOff>38100</xdr:rowOff>
    </xdr:from>
    <xdr:to>
      <xdr:col>15</xdr:col>
      <xdr:colOff>602271</xdr:colOff>
      <xdr:row>6</xdr:row>
      <xdr:rowOff>183358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168DBAF-00C7-46D0-9BF0-001B17E0B608}"/>
            </a:ext>
          </a:extLst>
        </xdr:cNvPr>
        <xdr:cNvGrpSpPr/>
      </xdr:nvGrpSpPr>
      <xdr:grpSpPr>
        <a:xfrm>
          <a:off x="14058916" y="1524000"/>
          <a:ext cx="4736105" cy="583408"/>
          <a:chOff x="11753866" y="454821"/>
          <a:chExt cx="4736105" cy="54768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43B2451-15C7-4B69-9428-01B6AF86BB59}"/>
              </a:ext>
            </a:extLst>
          </xdr:cNvPr>
          <xdr:cNvCxnSpPr>
            <a:stCxn id="4" idx="6"/>
            <a:endCxn id="6" idx="2"/>
          </xdr:cNvCxnSpPr>
        </xdr:nvCxnSpPr>
        <xdr:spPr>
          <a:xfrm>
            <a:off x="12277740" y="719936"/>
            <a:ext cx="3688357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3BD8C1F5-50AB-4E2D-ACFE-3766C9E5BAAB}"/>
              </a:ext>
            </a:extLst>
          </xdr:cNvPr>
          <xdr:cNvSpPr/>
        </xdr:nvSpPr>
        <xdr:spPr>
          <a:xfrm>
            <a:off x="11753866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3</a:t>
            </a:r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47D38550-E62D-439D-BAE2-CD159EED8C8C}"/>
              </a:ext>
            </a:extLst>
          </xdr:cNvPr>
          <xdr:cNvSpPr/>
        </xdr:nvSpPr>
        <xdr:spPr>
          <a:xfrm>
            <a:off x="13881400" y="476513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1</a:t>
            </a:r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5A5DF23E-28D7-4F2D-A135-9C39CBA35006}"/>
              </a:ext>
            </a:extLst>
          </xdr:cNvPr>
          <xdr:cNvSpPr/>
        </xdr:nvSpPr>
        <xdr:spPr>
          <a:xfrm>
            <a:off x="15966097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0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133350</xdr:rowOff>
    </xdr:from>
    <xdr:to>
      <xdr:col>23</xdr:col>
      <xdr:colOff>276225</xdr:colOff>
      <xdr:row>36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2D944-CCC0-4F0B-A894-140EAAE94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216694</xdr:colOff>
      <xdr:row>4</xdr:row>
      <xdr:rowOff>153866</xdr:rowOff>
    </xdr:from>
    <xdr:to>
      <xdr:col>8</xdr:col>
      <xdr:colOff>554036</xdr:colOff>
      <xdr:row>41</xdr:row>
      <xdr:rowOff>108650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22E19-4BDE-41F4-AB1D-715E89BBC2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5"/>
        <a:stretch/>
      </xdr:blipFill>
      <xdr:spPr>
        <a:xfrm>
          <a:off x="826294" y="1106366"/>
          <a:ext cx="6338092" cy="7003284"/>
        </a:xfrm>
        <a:prstGeom prst="rect">
          <a:avLst/>
        </a:prstGeom>
      </xdr:spPr>
    </xdr:pic>
    <xdr:clientData/>
  </xdr:twoCellAnchor>
  <xdr:twoCellAnchor editAs="oneCell">
    <xdr:from>
      <xdr:col>10</xdr:col>
      <xdr:colOff>2</xdr:colOff>
      <xdr:row>2</xdr:row>
      <xdr:rowOff>1</xdr:rowOff>
    </xdr:from>
    <xdr:to>
      <xdr:col>22</xdr:col>
      <xdr:colOff>583407</xdr:colOff>
      <xdr:row>53</xdr:row>
      <xdr:rowOff>52630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337A0-C792-4920-9133-160C782E5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2" y="381001"/>
          <a:ext cx="7898605" cy="9958629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4</xdr:row>
      <xdr:rowOff>142875</xdr:rowOff>
    </xdr:from>
    <xdr:to>
      <xdr:col>8</xdr:col>
      <xdr:colOff>723900</xdr:colOff>
      <xdr:row>6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87A7CD3-E95B-4C7A-B4C8-D82BFDB340D0}"/>
            </a:ext>
          </a:extLst>
        </xdr:cNvPr>
        <xdr:cNvSpPr/>
      </xdr:nvSpPr>
      <xdr:spPr>
        <a:xfrm>
          <a:off x="6657975" y="1095375"/>
          <a:ext cx="676275" cy="3619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B2C</a:t>
          </a:r>
        </a:p>
      </xdr:txBody>
    </xdr:sp>
    <xdr:clientData/>
  </xdr:twoCellAnchor>
  <xdr:twoCellAnchor>
    <xdr:from>
      <xdr:col>21</xdr:col>
      <xdr:colOff>400050</xdr:colOff>
      <xdr:row>2</xdr:row>
      <xdr:rowOff>142875</xdr:rowOff>
    </xdr:from>
    <xdr:to>
      <xdr:col>22</xdr:col>
      <xdr:colOff>466725</xdr:colOff>
      <xdr:row>3</xdr:row>
      <xdr:rowOff>152400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387DFE4-3CCD-4134-B512-2AB2EB6FBE28}"/>
            </a:ext>
          </a:extLst>
        </xdr:cNvPr>
        <xdr:cNvSpPr/>
      </xdr:nvSpPr>
      <xdr:spPr>
        <a:xfrm>
          <a:off x="15182850" y="523875"/>
          <a:ext cx="676275" cy="39052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B2B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74FC1E-BC75-43D8-A7E4-A033F0BC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9</xdr:col>
      <xdr:colOff>219075</xdr:colOff>
      <xdr:row>24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E7CA4D-9650-453D-951A-1861DAF99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552950"/>
          <a:ext cx="4238625" cy="1066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 Hopf" refreshedDate="43289.627473611108" createdVersion="6" refreshedVersion="6" minRefreshableVersion="3" recordCount="30" xr:uid="{00000000-000A-0000-FFFF-FFFF0B000000}">
  <cacheSource type="worksheet">
    <worksheetSource ref="B4:H34" sheet="Elements of Value - Evalutation"/>
  </cacheSource>
  <cacheFields count="7">
    <cacheField name="Category" numFmtId="0">
      <sharedItems count="4">
        <s v="Social Impact"/>
        <s v="Life Changing"/>
        <s v="Emotional"/>
        <s v="Functional"/>
      </sharedItems>
    </cacheField>
    <cacheField name="#" numFmtId="0">
      <sharedItems containsSemiMixedTypes="0" containsString="0" containsNumber="1" containsInteger="1" minValue="1" maxValue="30"/>
    </cacheField>
    <cacheField name="Name" numFmtId="0">
      <sharedItems count="30">
        <s v="Self Transcendence"/>
        <s v="Provides Hope"/>
        <s v="Self Actualization"/>
        <s v="Motivation"/>
        <s v="Heirloom"/>
        <s v="Affiliation &amp; Belonging"/>
        <s v="Reduces Anxiety"/>
        <s v="Rewards Me"/>
        <s v="Nostalgia"/>
        <s v="Design &amp; Aesthetics"/>
        <s v="Badge Value"/>
        <s v="Wellness"/>
        <s v="Therapeutic Value"/>
        <s v="Fun &amp; Entertainment"/>
        <s v="Attractiveness"/>
        <s v="Provides Access"/>
        <s v="Saves Time"/>
        <s v="Simplifies"/>
        <s v="Makes Money"/>
        <s v="Reduces Risk"/>
        <s v="Organizes"/>
        <s v="Integrates"/>
        <s v="Connects"/>
        <s v="Reduces Effort"/>
        <s v="Avoides Hassles"/>
        <s v="Reduces Costs"/>
        <s v="Quality"/>
        <s v="Variety"/>
        <s v="Sensory Appeal"/>
        <s v="Informs"/>
      </sharedItems>
    </cacheField>
    <cacheField name="Definition" numFmtId="0">
      <sharedItems/>
    </cacheField>
    <cacheField name="Rating" numFmtId="1">
      <sharedItems containsNonDate="0" containsString="0" containsBlank="1"/>
    </cacheField>
    <cacheField name="Explanation / Hypothesis    ( Why did you rate as you did ? )" numFmtId="0">
      <sharedItems containsNonDate="0" containsString="0" containsBlank="1"/>
    </cacheField>
    <cacheField name="Rank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1"/>
    <x v="0"/>
    <s v="Helping other people or society more broadly"/>
    <m/>
    <m/>
    <m/>
  </r>
  <r>
    <x v="1"/>
    <n v="2"/>
    <x v="1"/>
    <s v="Providing something to be optimistic about"/>
    <m/>
    <m/>
    <m/>
  </r>
  <r>
    <x v="1"/>
    <n v="3"/>
    <x v="2"/>
    <s v="Providing a sense of personal accomplishment or improvement"/>
    <m/>
    <m/>
    <m/>
  </r>
  <r>
    <x v="1"/>
    <n v="4"/>
    <x v="3"/>
    <s v="Spurring people to achieve their goals"/>
    <m/>
    <m/>
    <m/>
  </r>
  <r>
    <x v="1"/>
    <n v="5"/>
    <x v="4"/>
    <s v="A good investment for future generations"/>
    <m/>
    <m/>
    <m/>
  </r>
  <r>
    <x v="1"/>
    <n v="6"/>
    <x v="5"/>
    <s v="Helping people become part of a group or identify with people they admire"/>
    <m/>
    <m/>
    <m/>
  </r>
  <r>
    <x v="2"/>
    <n v="7"/>
    <x v="6"/>
    <s v="Helping people worry less and feel more secure"/>
    <m/>
    <m/>
    <m/>
  </r>
  <r>
    <x v="2"/>
    <n v="8"/>
    <x v="7"/>
    <s v="Providing benefits for being a loyal customer"/>
    <m/>
    <m/>
    <m/>
  </r>
  <r>
    <x v="2"/>
    <n v="9"/>
    <x v="8"/>
    <s v="Reminding people of something positive in the past"/>
    <m/>
    <m/>
    <m/>
  </r>
  <r>
    <x v="2"/>
    <n v="10"/>
    <x v="9"/>
    <s v="Providing an appealing form or design"/>
    <m/>
    <m/>
    <m/>
  </r>
  <r>
    <x v="2"/>
    <n v="11"/>
    <x v="10"/>
    <s v="Representing achieved status or aspirations"/>
    <m/>
    <m/>
    <m/>
  </r>
  <r>
    <x v="2"/>
    <n v="12"/>
    <x v="11"/>
    <s v="Improving people's physical or mental state"/>
    <m/>
    <m/>
    <m/>
  </r>
  <r>
    <x v="2"/>
    <n v="13"/>
    <x v="12"/>
    <s v="Providing therapeutic value or well-being"/>
    <m/>
    <m/>
    <m/>
  </r>
  <r>
    <x v="2"/>
    <n v="14"/>
    <x v="13"/>
    <s v="Offering fun or entertainment"/>
    <m/>
    <m/>
    <m/>
  </r>
  <r>
    <x v="2"/>
    <n v="15"/>
    <x v="14"/>
    <s v="Helping people feel more attractive"/>
    <m/>
    <m/>
    <m/>
  </r>
  <r>
    <x v="2"/>
    <n v="16"/>
    <x v="15"/>
    <s v="Providing access to information, goods, services or other valuable items"/>
    <m/>
    <m/>
    <m/>
  </r>
  <r>
    <x v="3"/>
    <n v="17"/>
    <x v="16"/>
    <s v="Saving time in tasks or transactions"/>
    <m/>
    <m/>
    <m/>
  </r>
  <r>
    <x v="3"/>
    <n v="18"/>
    <x v="17"/>
    <s v="Reducing complexity and simplifying"/>
    <m/>
    <m/>
    <m/>
  </r>
  <r>
    <x v="3"/>
    <n v="19"/>
    <x v="18"/>
    <s v="Helping to make money"/>
    <m/>
    <m/>
    <m/>
  </r>
  <r>
    <x v="3"/>
    <n v="20"/>
    <x v="19"/>
    <s v="Protecting from losses"/>
    <m/>
    <m/>
    <m/>
  </r>
  <r>
    <x v="3"/>
    <n v="21"/>
    <x v="20"/>
    <s v="Becoming more organized"/>
    <m/>
    <m/>
    <m/>
  </r>
  <r>
    <x v="3"/>
    <n v="22"/>
    <x v="21"/>
    <s v="Integrating different aspects of life"/>
    <m/>
    <m/>
    <m/>
  </r>
  <r>
    <x v="3"/>
    <n v="23"/>
    <x v="22"/>
    <s v="Connecting with other people"/>
    <m/>
    <m/>
    <m/>
  </r>
  <r>
    <x v="3"/>
    <n v="24"/>
    <x v="23"/>
    <s v="Getting things done with less effort"/>
    <m/>
    <m/>
    <m/>
  </r>
  <r>
    <x v="3"/>
    <n v="25"/>
    <x v="24"/>
    <s v="Avoiding or reducing hassles"/>
    <m/>
    <m/>
    <m/>
  </r>
  <r>
    <x v="3"/>
    <n v="26"/>
    <x v="25"/>
    <s v="Saving money in purchases, fees or subscriptions"/>
    <m/>
    <m/>
    <m/>
  </r>
  <r>
    <x v="3"/>
    <n v="27"/>
    <x v="26"/>
    <s v="Providing high-quality goods or services"/>
    <m/>
    <m/>
    <m/>
  </r>
  <r>
    <x v="3"/>
    <n v="28"/>
    <x v="27"/>
    <s v="Providing a variety of things to choose from"/>
    <m/>
    <m/>
    <m/>
  </r>
  <r>
    <x v="3"/>
    <n v="29"/>
    <x v="28"/>
    <s v="Appealing in taste, smell, hearing and other senses."/>
    <m/>
    <m/>
    <m/>
  </r>
  <r>
    <x v="3"/>
    <n v="30"/>
    <x v="29"/>
    <s v="Providing reliable and trusted information about a topic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 chartFormat="1">
  <location ref="A3:C39" firstHeaderRow="2" firstDataRow="2" firstDataCol="2"/>
  <pivotFields count="7">
    <pivotField axis="axisRow" compact="0" outline="0" subtotalTop="0" showAll="0">
      <items count="5">
        <item x="2"/>
        <item x="3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1">
        <item x="5"/>
        <item x="14"/>
        <item x="24"/>
        <item x="10"/>
        <item x="22"/>
        <item x="9"/>
        <item x="13"/>
        <item x="4"/>
        <item x="29"/>
        <item x="21"/>
        <item x="18"/>
        <item x="3"/>
        <item x="8"/>
        <item x="20"/>
        <item x="15"/>
        <item x="1"/>
        <item x="26"/>
        <item x="6"/>
        <item x="25"/>
        <item x="23"/>
        <item x="19"/>
        <item x="7"/>
        <item x="16"/>
        <item x="2"/>
        <item x="0"/>
        <item x="28"/>
        <item x="17"/>
        <item x="12"/>
        <item x="27"/>
        <item x="1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howAll="0"/>
  </pivotFields>
  <rowFields count="2">
    <field x="0"/>
    <field x="2"/>
  </rowFields>
  <rowItems count="35">
    <i>
      <x/>
      <x v="1"/>
    </i>
    <i r="1">
      <x v="3"/>
    </i>
    <i r="1">
      <x v="5"/>
    </i>
    <i r="1">
      <x v="6"/>
    </i>
    <i r="1">
      <x v="12"/>
    </i>
    <i r="1">
      <x v="14"/>
    </i>
    <i r="1">
      <x v="17"/>
    </i>
    <i r="1">
      <x v="21"/>
    </i>
    <i r="1">
      <x v="27"/>
    </i>
    <i r="1">
      <x v="29"/>
    </i>
    <i t="default">
      <x/>
    </i>
    <i>
      <x v="1"/>
      <x v="2"/>
    </i>
    <i r="1">
      <x v="4"/>
    </i>
    <i r="1">
      <x v="8"/>
    </i>
    <i r="1">
      <x v="9"/>
    </i>
    <i r="1">
      <x v="10"/>
    </i>
    <i r="1">
      <x v="13"/>
    </i>
    <i r="1">
      <x v="16"/>
    </i>
    <i r="1">
      <x v="18"/>
    </i>
    <i r="1">
      <x v="19"/>
    </i>
    <i r="1">
      <x v="20"/>
    </i>
    <i r="1">
      <x v="22"/>
    </i>
    <i r="1">
      <x v="25"/>
    </i>
    <i r="1">
      <x v="26"/>
    </i>
    <i r="1">
      <x v="28"/>
    </i>
    <i t="default">
      <x v="1"/>
    </i>
    <i>
      <x v="2"/>
      <x/>
    </i>
    <i r="1">
      <x v="7"/>
    </i>
    <i r="1">
      <x v="11"/>
    </i>
    <i r="1">
      <x v="15"/>
    </i>
    <i r="1">
      <x v="23"/>
    </i>
    <i t="default">
      <x v="2"/>
    </i>
    <i>
      <x v="3"/>
      <x v="24"/>
    </i>
    <i t="default">
      <x v="3"/>
    </i>
    <i t="grand">
      <x/>
    </i>
  </rowItems>
  <colItems count="1">
    <i/>
  </colItems>
  <dataFields count="1">
    <dataField name="Sum of Rating" fld="4" baseField="2" baseItem="17" numFmtId="1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n.com/bainweb/media/interactive/elements-of-valu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ingwire.com/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pricingwire.com/pricing-strategy-sessions" TargetMode="External"/><Relationship Id="rId1" Type="http://schemas.openxmlformats.org/officeDocument/2006/relationships/hyperlink" Target="https://www.pricingwire.com/pricing-strategy-sessions.html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pricingwire.com/" TargetMode="External"/><Relationship Id="rId4" Type="http://schemas.openxmlformats.org/officeDocument/2006/relationships/hyperlink" Target="http://pricing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R34"/>
  <sheetViews>
    <sheetView tabSelected="1" workbookViewId="0"/>
  </sheetViews>
  <sheetFormatPr defaultRowHeight="15" x14ac:dyDescent="0.25"/>
  <cols>
    <col min="1" max="1" width="2.7109375" style="3" customWidth="1"/>
    <col min="2" max="2" width="16.5703125" style="3" customWidth="1"/>
    <col min="3" max="3" width="9.140625" style="2"/>
    <col min="4" max="4" width="25.85546875" style="3" customWidth="1"/>
    <col min="5" max="5" width="52.7109375" style="3" customWidth="1"/>
    <col min="6" max="6" width="80.7109375" style="3" customWidth="1"/>
    <col min="7" max="7" width="4.7109375" style="3" customWidth="1"/>
    <col min="8" max="16384" width="9.140625" style="3"/>
  </cols>
  <sheetData>
    <row r="2" spans="2:18" ht="23.25" x14ac:dyDescent="0.25">
      <c r="B2" s="38" t="s">
        <v>105</v>
      </c>
      <c r="F2" s="4" t="s">
        <v>99</v>
      </c>
    </row>
    <row r="4" spans="2:18" ht="25.5" customHeight="1" x14ac:dyDescent="0.25">
      <c r="B4" s="10" t="s">
        <v>1</v>
      </c>
      <c r="C4" s="9" t="s">
        <v>0</v>
      </c>
      <c r="D4" s="10" t="s">
        <v>2</v>
      </c>
      <c r="E4" s="10" t="s">
        <v>6</v>
      </c>
      <c r="F4" s="10" t="s">
        <v>5</v>
      </c>
      <c r="H4" s="113" t="s">
        <v>106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2:18" ht="35.1" customHeight="1" thickBot="1" x14ac:dyDescent="0.3">
      <c r="B5" s="6" t="s">
        <v>3</v>
      </c>
      <c r="C5" s="5">
        <v>1</v>
      </c>
      <c r="D5" s="6" t="s">
        <v>4</v>
      </c>
      <c r="E5" s="7" t="s">
        <v>7</v>
      </c>
      <c r="F5" s="8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35.1" customHeight="1" x14ac:dyDescent="0.25">
      <c r="B6" s="109" t="s">
        <v>9</v>
      </c>
      <c r="C6" s="15">
        <v>2</v>
      </c>
      <c r="D6" s="16" t="s">
        <v>10</v>
      </c>
      <c r="E6" s="17" t="s">
        <v>11</v>
      </c>
      <c r="F6" s="18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35.1" customHeight="1" x14ac:dyDescent="0.25">
      <c r="B7" s="110"/>
      <c r="C7" s="11">
        <v>3</v>
      </c>
      <c r="D7" s="12" t="s">
        <v>13</v>
      </c>
      <c r="E7" s="13" t="s">
        <v>14</v>
      </c>
      <c r="F7" s="14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35.1" customHeight="1" x14ac:dyDescent="0.25">
      <c r="B8" s="110"/>
      <c r="C8" s="11">
        <v>4</v>
      </c>
      <c r="D8" s="12" t="s">
        <v>16</v>
      </c>
      <c r="E8" s="13" t="s">
        <v>17</v>
      </c>
      <c r="F8" s="14" t="s"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35.1" customHeight="1" x14ac:dyDescent="0.25">
      <c r="B9" s="110"/>
      <c r="C9" s="11">
        <v>5</v>
      </c>
      <c r="D9" s="12" t="s">
        <v>19</v>
      </c>
      <c r="E9" s="13" t="s">
        <v>20</v>
      </c>
      <c r="F9" s="14" t="s">
        <v>21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35.1" customHeight="1" thickBot="1" x14ac:dyDescent="0.3">
      <c r="B10" s="111"/>
      <c r="C10" s="19">
        <v>6</v>
      </c>
      <c r="D10" s="20" t="s">
        <v>22</v>
      </c>
      <c r="E10" s="21" t="s">
        <v>23</v>
      </c>
      <c r="F10" s="22" t="s">
        <v>24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35.1" customHeight="1" x14ac:dyDescent="0.25">
      <c r="B11" s="109" t="s">
        <v>25</v>
      </c>
      <c r="C11" s="15">
        <v>7</v>
      </c>
      <c r="D11" s="16" t="s">
        <v>27</v>
      </c>
      <c r="E11" s="17" t="s">
        <v>26</v>
      </c>
      <c r="F11" s="18" t="s">
        <v>28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35.1" customHeight="1" x14ac:dyDescent="0.25">
      <c r="B12" s="110"/>
      <c r="C12" s="11">
        <v>8</v>
      </c>
      <c r="D12" s="12" t="s">
        <v>29</v>
      </c>
      <c r="E12" s="13" t="s">
        <v>30</v>
      </c>
      <c r="F12" s="14" t="s">
        <v>31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35.1" customHeight="1" x14ac:dyDescent="0.25">
      <c r="B13" s="110"/>
      <c r="C13" s="11">
        <v>9</v>
      </c>
      <c r="D13" s="12" t="s">
        <v>32</v>
      </c>
      <c r="E13" s="13" t="s">
        <v>33</v>
      </c>
      <c r="F13" s="14" t="s">
        <v>34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35.1" customHeight="1" x14ac:dyDescent="0.25">
      <c r="B14" s="110"/>
      <c r="C14" s="11">
        <v>10</v>
      </c>
      <c r="D14" s="12" t="s">
        <v>35</v>
      </c>
      <c r="E14" s="13" t="s">
        <v>36</v>
      </c>
      <c r="F14" s="14" t="s">
        <v>37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35.1" customHeight="1" x14ac:dyDescent="0.25">
      <c r="B15" s="110"/>
      <c r="C15" s="11">
        <v>11</v>
      </c>
      <c r="D15" s="12" t="s">
        <v>38</v>
      </c>
      <c r="E15" s="13" t="s">
        <v>39</v>
      </c>
      <c r="F15" s="14" t="s">
        <v>40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35.1" customHeight="1" x14ac:dyDescent="0.25">
      <c r="B16" s="110"/>
      <c r="C16" s="11">
        <v>12</v>
      </c>
      <c r="D16" s="12" t="s">
        <v>41</v>
      </c>
      <c r="E16" s="13" t="s">
        <v>42</v>
      </c>
      <c r="F16" s="14" t="s">
        <v>43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35.1" customHeight="1" x14ac:dyDescent="0.25">
      <c r="B17" s="110"/>
      <c r="C17" s="11">
        <v>13</v>
      </c>
      <c r="D17" s="12" t="s">
        <v>44</v>
      </c>
      <c r="E17" s="13" t="s">
        <v>45</v>
      </c>
      <c r="F17" s="14" t="s">
        <v>46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5.1" customHeight="1" x14ac:dyDescent="0.25">
      <c r="B18" s="110"/>
      <c r="C18" s="11">
        <v>14</v>
      </c>
      <c r="D18" s="12" t="s">
        <v>47</v>
      </c>
      <c r="E18" s="13" t="s">
        <v>48</v>
      </c>
      <c r="F18" s="14" t="s">
        <v>49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35.1" customHeight="1" x14ac:dyDescent="0.25">
      <c r="B19" s="110"/>
      <c r="C19" s="11">
        <v>15</v>
      </c>
      <c r="D19" s="12" t="s">
        <v>50</v>
      </c>
      <c r="E19" s="13" t="s">
        <v>51</v>
      </c>
      <c r="F19" s="14" t="s">
        <v>52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35.1" customHeight="1" thickBot="1" x14ac:dyDescent="0.3">
      <c r="B20" s="111"/>
      <c r="C20" s="19">
        <v>16</v>
      </c>
      <c r="D20" s="20" t="s">
        <v>53</v>
      </c>
      <c r="E20" s="21" t="s">
        <v>54</v>
      </c>
      <c r="F20" s="22" t="s">
        <v>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35.1" customHeight="1" x14ac:dyDescent="0.25">
      <c r="B21" s="109" t="s">
        <v>56</v>
      </c>
      <c r="C21" s="5">
        <v>17</v>
      </c>
      <c r="D21" s="6" t="s">
        <v>57</v>
      </c>
      <c r="E21" s="7" t="s">
        <v>58</v>
      </c>
      <c r="F21" s="8" t="s">
        <v>59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35.1" customHeight="1" x14ac:dyDescent="0.25">
      <c r="B22" s="112"/>
      <c r="C22" s="5">
        <v>18</v>
      </c>
      <c r="D22" s="6" t="s">
        <v>60</v>
      </c>
      <c r="E22" s="7" t="s">
        <v>61</v>
      </c>
      <c r="F22" s="8" t="s">
        <v>62</v>
      </c>
    </row>
    <row r="23" spans="2:18" ht="35.1" customHeight="1" x14ac:dyDescent="0.25">
      <c r="B23" s="112"/>
      <c r="C23" s="5">
        <v>19</v>
      </c>
      <c r="D23" s="6" t="s">
        <v>63</v>
      </c>
      <c r="E23" s="7" t="s">
        <v>64</v>
      </c>
      <c r="F23" s="8" t="s">
        <v>65</v>
      </c>
    </row>
    <row r="24" spans="2:18" ht="35.1" customHeight="1" x14ac:dyDescent="0.25">
      <c r="B24" s="112"/>
      <c r="C24" s="5">
        <v>20</v>
      </c>
      <c r="D24" s="6" t="s">
        <v>66</v>
      </c>
      <c r="E24" s="7" t="s">
        <v>67</v>
      </c>
      <c r="F24" s="8" t="s">
        <v>68</v>
      </c>
    </row>
    <row r="25" spans="2:18" ht="35.1" customHeight="1" x14ac:dyDescent="0.25">
      <c r="B25" s="112"/>
      <c r="C25" s="5">
        <v>21</v>
      </c>
      <c r="D25" s="6" t="s">
        <v>69</v>
      </c>
      <c r="E25" s="7" t="s">
        <v>70</v>
      </c>
      <c r="F25" s="8" t="s">
        <v>71</v>
      </c>
    </row>
    <row r="26" spans="2:18" ht="35.1" customHeight="1" x14ac:dyDescent="0.25">
      <c r="B26" s="112"/>
      <c r="C26" s="5">
        <v>22</v>
      </c>
      <c r="D26" s="6" t="s">
        <v>72</v>
      </c>
      <c r="E26" s="7" t="s">
        <v>73</v>
      </c>
      <c r="F26" s="8" t="s">
        <v>74</v>
      </c>
    </row>
    <row r="27" spans="2:18" ht="35.1" customHeight="1" x14ac:dyDescent="0.25">
      <c r="B27" s="112"/>
      <c r="C27" s="5">
        <v>23</v>
      </c>
      <c r="D27" s="6" t="s">
        <v>75</v>
      </c>
      <c r="E27" s="7" t="s">
        <v>76</v>
      </c>
      <c r="F27" s="8" t="s">
        <v>77</v>
      </c>
    </row>
    <row r="28" spans="2:18" ht="35.1" customHeight="1" x14ac:dyDescent="0.25">
      <c r="B28" s="112"/>
      <c r="C28" s="5">
        <v>24</v>
      </c>
      <c r="D28" s="6" t="s">
        <v>78</v>
      </c>
      <c r="E28" s="7" t="s">
        <v>79</v>
      </c>
      <c r="F28" s="8" t="s">
        <v>80</v>
      </c>
    </row>
    <row r="29" spans="2:18" ht="35.1" customHeight="1" x14ac:dyDescent="0.25">
      <c r="B29" s="112"/>
      <c r="C29" s="5">
        <v>25</v>
      </c>
      <c r="D29" s="6" t="s">
        <v>81</v>
      </c>
      <c r="E29" s="7" t="s">
        <v>82</v>
      </c>
      <c r="F29" s="8" t="s">
        <v>83</v>
      </c>
    </row>
    <row r="30" spans="2:18" ht="35.1" customHeight="1" x14ac:dyDescent="0.25">
      <c r="B30" s="112"/>
      <c r="C30" s="5">
        <v>26</v>
      </c>
      <c r="D30" s="6" t="s">
        <v>84</v>
      </c>
      <c r="E30" s="7" t="s">
        <v>85</v>
      </c>
      <c r="F30" s="8" t="s">
        <v>86</v>
      </c>
    </row>
    <row r="31" spans="2:18" ht="35.1" customHeight="1" x14ac:dyDescent="0.25">
      <c r="B31" s="112"/>
      <c r="C31" s="5">
        <v>27</v>
      </c>
      <c r="D31" s="6" t="s">
        <v>87</v>
      </c>
      <c r="E31" s="7" t="s">
        <v>88</v>
      </c>
      <c r="F31" s="8" t="s">
        <v>89</v>
      </c>
    </row>
    <row r="32" spans="2:18" ht="35.1" customHeight="1" x14ac:dyDescent="0.25">
      <c r="B32" s="112"/>
      <c r="C32" s="5">
        <v>28</v>
      </c>
      <c r="D32" s="6" t="s">
        <v>90</v>
      </c>
      <c r="E32" s="7" t="s">
        <v>91</v>
      </c>
      <c r="F32" s="8" t="s">
        <v>92</v>
      </c>
    </row>
    <row r="33" spans="2:6" ht="35.1" customHeight="1" x14ac:dyDescent="0.25">
      <c r="B33" s="112"/>
      <c r="C33" s="5">
        <v>29</v>
      </c>
      <c r="D33" s="6" t="s">
        <v>93</v>
      </c>
      <c r="E33" s="7" t="s">
        <v>94</v>
      </c>
      <c r="F33" s="8" t="s">
        <v>95</v>
      </c>
    </row>
    <row r="34" spans="2:6" ht="35.1" customHeight="1" x14ac:dyDescent="0.25">
      <c r="B34" s="112"/>
      <c r="C34" s="5">
        <v>30</v>
      </c>
      <c r="D34" s="6" t="s">
        <v>96</v>
      </c>
      <c r="E34" s="7" t="s">
        <v>97</v>
      </c>
      <c r="F34" s="8" t="s">
        <v>98</v>
      </c>
    </row>
  </sheetData>
  <mergeCells count="4">
    <mergeCell ref="B6:B10"/>
    <mergeCell ref="B11:B20"/>
    <mergeCell ref="B21:B34"/>
    <mergeCell ref="H4:R4"/>
  </mergeCells>
  <hyperlinks>
    <hyperlink ref="F2" r:id="rId1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34"/>
  <sheetViews>
    <sheetView zoomScaleNormal="100" workbookViewId="0"/>
  </sheetViews>
  <sheetFormatPr defaultRowHeight="15" x14ac:dyDescent="0.25"/>
  <cols>
    <col min="1" max="1" width="2.7109375" style="3" customWidth="1"/>
    <col min="2" max="2" width="16.5703125" style="3" customWidth="1"/>
    <col min="3" max="3" width="9.140625" style="2"/>
    <col min="4" max="4" width="25.85546875" style="3" customWidth="1"/>
    <col min="5" max="5" width="52.7109375" style="3" customWidth="1"/>
    <col min="6" max="6" width="16.28515625" style="3" customWidth="1"/>
    <col min="7" max="7" width="57.85546875" style="3" customWidth="1"/>
    <col min="8" max="8" width="16.28515625" style="3" customWidth="1"/>
    <col min="9" max="9" width="25.85546875" style="3" hidden="1" customWidth="1"/>
    <col min="10" max="10" width="52.7109375" style="3" hidden="1" customWidth="1"/>
    <col min="11" max="11" width="5.7109375" style="3" customWidth="1"/>
    <col min="12" max="16" width="17.42578125" style="3" customWidth="1"/>
    <col min="17" max="17" width="8.7109375" style="3" customWidth="1"/>
    <col min="18" max="19" width="57.85546875" style="3" customWidth="1"/>
    <col min="20" max="20" width="15.7109375" style="3" customWidth="1"/>
    <col min="21" max="23" width="16.7109375" style="3" customWidth="1"/>
    <col min="24" max="24" width="80.7109375" style="3" customWidth="1"/>
    <col min="25" max="25" width="15.7109375" style="3" customWidth="1"/>
    <col min="26" max="29" width="16.7109375" style="3" customWidth="1"/>
    <col min="30" max="30" width="80.7109375" style="3" customWidth="1"/>
    <col min="31" max="31" width="15.7109375" style="3" customWidth="1"/>
    <col min="32" max="41" width="16.28515625" style="3" customWidth="1"/>
    <col min="42" max="43" width="22.7109375" style="3" customWidth="1"/>
    <col min="44" max="44" width="57.85546875" style="3" customWidth="1"/>
    <col min="45" max="49" width="15.7109375" style="3" customWidth="1"/>
    <col min="50" max="16384" width="9.140625" style="3"/>
  </cols>
  <sheetData>
    <row r="1" spans="2:44" x14ac:dyDescent="0.25">
      <c r="H1" s="108" t="s">
        <v>160</v>
      </c>
      <c r="N1" s="108" t="s">
        <v>159</v>
      </c>
    </row>
    <row r="2" spans="2:44" ht="23.25" x14ac:dyDescent="0.25">
      <c r="B2" s="50" t="s">
        <v>115</v>
      </c>
      <c r="E2" s="4"/>
      <c r="G2" s="4"/>
      <c r="J2" s="4"/>
      <c r="R2" s="96" t="s">
        <v>145</v>
      </c>
      <c r="S2" s="4"/>
      <c r="U2" s="96" t="s">
        <v>148</v>
      </c>
      <c r="V2" s="2"/>
      <c r="W2" s="2"/>
      <c r="X2" s="4"/>
      <c r="Z2" s="96" t="s">
        <v>153</v>
      </c>
      <c r="AA2" s="2"/>
      <c r="AB2" s="2"/>
      <c r="AC2" s="2"/>
      <c r="AD2" s="4"/>
      <c r="AF2" s="116" t="s">
        <v>128</v>
      </c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4"/>
    </row>
    <row r="3" spans="2:44" x14ac:dyDescent="0.25">
      <c r="U3" s="2"/>
      <c r="V3" s="2"/>
      <c r="W3" s="2"/>
      <c r="Z3" s="2"/>
      <c r="AA3" s="2"/>
      <c r="AB3" s="2"/>
      <c r="AC3" s="2"/>
    </row>
    <row r="4" spans="2:44" ht="29.25" customHeight="1" x14ac:dyDescent="0.25">
      <c r="B4" s="36" t="s">
        <v>1</v>
      </c>
      <c r="C4" s="9" t="s">
        <v>0</v>
      </c>
      <c r="D4" s="10" t="s">
        <v>2</v>
      </c>
      <c r="E4" s="10" t="s">
        <v>6</v>
      </c>
      <c r="F4" s="51" t="s">
        <v>100</v>
      </c>
      <c r="G4" s="37" t="s">
        <v>107</v>
      </c>
      <c r="H4" s="9" t="s">
        <v>116</v>
      </c>
      <c r="I4" s="95" t="s">
        <v>143</v>
      </c>
      <c r="J4" s="95" t="s">
        <v>144</v>
      </c>
      <c r="L4" s="35" t="s">
        <v>104</v>
      </c>
      <c r="M4" s="23"/>
      <c r="N4" s="23"/>
      <c r="O4" s="23"/>
      <c r="P4" s="23"/>
      <c r="R4" s="97" t="s">
        <v>146</v>
      </c>
      <c r="S4" s="98" t="s">
        <v>147</v>
      </c>
      <c r="U4" s="99" t="s">
        <v>149</v>
      </c>
      <c r="V4" s="100" t="s">
        <v>150</v>
      </c>
      <c r="W4" s="101" t="s">
        <v>151</v>
      </c>
      <c r="X4" s="102" t="s">
        <v>152</v>
      </c>
      <c r="Z4" s="103" t="s">
        <v>154</v>
      </c>
      <c r="AA4" s="104" t="s">
        <v>155</v>
      </c>
      <c r="AB4" s="105" t="s">
        <v>156</v>
      </c>
      <c r="AC4" s="106" t="s">
        <v>157</v>
      </c>
      <c r="AD4" s="107" t="s">
        <v>158</v>
      </c>
      <c r="AF4" s="51" t="s">
        <v>122</v>
      </c>
      <c r="AG4" s="51" t="s">
        <v>117</v>
      </c>
      <c r="AH4" s="56" t="s">
        <v>124</v>
      </c>
      <c r="AI4" s="51" t="s">
        <v>118</v>
      </c>
      <c r="AJ4" s="56" t="s">
        <v>119</v>
      </c>
      <c r="AK4" s="56" t="s">
        <v>125</v>
      </c>
      <c r="AL4" s="51" t="s">
        <v>120</v>
      </c>
      <c r="AM4" s="56" t="s">
        <v>121</v>
      </c>
      <c r="AN4" s="56" t="s">
        <v>123</v>
      </c>
      <c r="AO4" s="51" t="s">
        <v>126</v>
      </c>
      <c r="AP4" s="56" t="s">
        <v>129</v>
      </c>
      <c r="AQ4" s="56" t="s">
        <v>127</v>
      </c>
      <c r="AR4" s="37" t="s">
        <v>130</v>
      </c>
    </row>
    <row r="5" spans="2:44" ht="35.1" customHeight="1" thickBot="1" x14ac:dyDescent="0.3">
      <c r="B5" s="52" t="s">
        <v>3</v>
      </c>
      <c r="C5" s="5">
        <v>1</v>
      </c>
      <c r="D5" s="6" t="s">
        <v>4</v>
      </c>
      <c r="E5" s="7" t="s">
        <v>7</v>
      </c>
      <c r="F5" s="27"/>
      <c r="G5" s="31"/>
      <c r="H5" s="27"/>
      <c r="I5" s="85"/>
      <c r="J5" s="8"/>
      <c r="L5" s="114" t="s">
        <v>131</v>
      </c>
      <c r="M5" s="114"/>
      <c r="N5" s="114"/>
      <c r="O5" s="114"/>
      <c r="P5" s="114"/>
      <c r="R5" s="31"/>
      <c r="S5" s="31"/>
      <c r="U5" s="31"/>
      <c r="V5" s="31"/>
      <c r="W5" s="31"/>
      <c r="X5" s="31"/>
      <c r="Z5" s="31"/>
      <c r="AA5" s="31"/>
      <c r="AB5" s="31"/>
      <c r="AC5" s="31"/>
      <c r="AD5" s="31"/>
      <c r="AF5" s="57"/>
      <c r="AG5" s="61"/>
      <c r="AH5" s="59">
        <f>AF5*AG5</f>
        <v>0</v>
      </c>
      <c r="AI5" s="58"/>
      <c r="AJ5" s="62">
        <f>AG5*AI5</f>
        <v>0</v>
      </c>
      <c r="AK5" s="59">
        <f>AJ5*AF5</f>
        <v>0</v>
      </c>
      <c r="AL5" s="58"/>
      <c r="AM5" s="62">
        <f>AJ5*AL5</f>
        <v>0</v>
      </c>
      <c r="AN5" s="59">
        <f>AM5*AF5</f>
        <v>0</v>
      </c>
      <c r="AO5" s="60"/>
      <c r="AP5" s="62">
        <f>AM5*AO5</f>
        <v>0</v>
      </c>
      <c r="AQ5" s="59">
        <f>AP5*AF5</f>
        <v>0</v>
      </c>
      <c r="AR5" s="31"/>
    </row>
    <row r="6" spans="2:44" ht="35.1" customHeight="1" x14ac:dyDescent="0.2">
      <c r="B6" s="53" t="s">
        <v>9</v>
      </c>
      <c r="C6" s="15">
        <v>2</v>
      </c>
      <c r="D6" s="16" t="s">
        <v>10</v>
      </c>
      <c r="E6" s="17" t="s">
        <v>11</v>
      </c>
      <c r="F6" s="28"/>
      <c r="G6" s="32"/>
      <c r="H6" s="28"/>
      <c r="I6" s="82"/>
      <c r="J6" s="18"/>
      <c r="L6" s="24"/>
      <c r="M6" s="24"/>
      <c r="N6" s="24"/>
      <c r="O6" s="24"/>
      <c r="P6" s="24"/>
      <c r="R6" s="32"/>
      <c r="S6" s="32"/>
      <c r="U6" s="32"/>
      <c r="V6" s="32"/>
      <c r="W6" s="32"/>
      <c r="X6" s="32"/>
      <c r="Z6" s="32"/>
      <c r="AA6" s="32"/>
      <c r="AB6" s="32"/>
      <c r="AC6" s="32"/>
      <c r="AD6" s="32"/>
      <c r="AF6" s="63"/>
      <c r="AG6" s="64"/>
      <c r="AH6" s="65">
        <f t="shared" ref="AH6:AH34" si="0">AF6*AG6</f>
        <v>0</v>
      </c>
      <c r="AI6" s="66"/>
      <c r="AJ6" s="67">
        <f t="shared" ref="AJ6:AJ34" si="1">AG6*AI6</f>
        <v>0</v>
      </c>
      <c r="AK6" s="65">
        <f t="shared" ref="AK6:AK34" si="2">AJ6*AF6</f>
        <v>0</v>
      </c>
      <c r="AL6" s="66"/>
      <c r="AM6" s="67">
        <f t="shared" ref="AM6:AM34" si="3">AJ6*AL6</f>
        <v>0</v>
      </c>
      <c r="AN6" s="65">
        <f t="shared" ref="AN6:AN34" si="4">AM6*AF6</f>
        <v>0</v>
      </c>
      <c r="AO6" s="68"/>
      <c r="AP6" s="67">
        <f t="shared" ref="AP6:AP34" si="5">AM6*AO6</f>
        <v>0</v>
      </c>
      <c r="AQ6" s="65">
        <f t="shared" ref="AQ6:AQ34" si="6">AP6*AF6</f>
        <v>0</v>
      </c>
      <c r="AR6" s="32"/>
    </row>
    <row r="7" spans="2:44" ht="35.1" customHeight="1" x14ac:dyDescent="0.2">
      <c r="B7" s="54" t="s">
        <v>9</v>
      </c>
      <c r="C7" s="11">
        <v>3</v>
      </c>
      <c r="D7" s="12" t="s">
        <v>13</v>
      </c>
      <c r="E7" s="13" t="s">
        <v>14</v>
      </c>
      <c r="F7" s="29"/>
      <c r="G7" s="33"/>
      <c r="H7" s="29"/>
      <c r="I7" s="83"/>
      <c r="J7" s="14"/>
      <c r="L7" s="25" t="s">
        <v>101</v>
      </c>
      <c r="M7" s="25"/>
      <c r="N7" s="25" t="s">
        <v>102</v>
      </c>
      <c r="O7" s="26"/>
      <c r="P7" s="25" t="s">
        <v>103</v>
      </c>
      <c r="R7" s="33"/>
      <c r="S7" s="33"/>
      <c r="U7" s="33"/>
      <c r="V7" s="33"/>
      <c r="W7" s="33"/>
      <c r="X7" s="33"/>
      <c r="Z7" s="33"/>
      <c r="AA7" s="33"/>
      <c r="AB7" s="33"/>
      <c r="AC7" s="33"/>
      <c r="AD7" s="33"/>
      <c r="AF7" s="69"/>
      <c r="AG7" s="70"/>
      <c r="AH7" s="71">
        <f t="shared" si="0"/>
        <v>0</v>
      </c>
      <c r="AI7" s="72"/>
      <c r="AJ7" s="73">
        <f t="shared" si="1"/>
        <v>0</v>
      </c>
      <c r="AK7" s="71">
        <f t="shared" si="2"/>
        <v>0</v>
      </c>
      <c r="AL7" s="72"/>
      <c r="AM7" s="73">
        <f t="shared" si="3"/>
        <v>0</v>
      </c>
      <c r="AN7" s="71">
        <f t="shared" si="4"/>
        <v>0</v>
      </c>
      <c r="AO7" s="74"/>
      <c r="AP7" s="73">
        <f t="shared" si="5"/>
        <v>0</v>
      </c>
      <c r="AQ7" s="71">
        <f t="shared" si="6"/>
        <v>0</v>
      </c>
      <c r="AR7" s="33"/>
    </row>
    <row r="8" spans="2:44" ht="35.1" customHeight="1" x14ac:dyDescent="0.2">
      <c r="B8" s="54" t="s">
        <v>9</v>
      </c>
      <c r="C8" s="11">
        <v>4</v>
      </c>
      <c r="D8" s="12" t="s">
        <v>16</v>
      </c>
      <c r="E8" s="13" t="s">
        <v>17</v>
      </c>
      <c r="F8" s="29"/>
      <c r="G8" s="33"/>
      <c r="H8" s="29"/>
      <c r="I8" s="83"/>
      <c r="J8" s="14"/>
      <c r="L8" s="24"/>
      <c r="M8" s="24"/>
      <c r="N8" s="24"/>
      <c r="O8" s="24"/>
      <c r="P8" s="24"/>
      <c r="R8" s="33"/>
      <c r="S8" s="33"/>
      <c r="U8" s="33"/>
      <c r="V8" s="33"/>
      <c r="W8" s="33"/>
      <c r="X8" s="33"/>
      <c r="Z8" s="33"/>
      <c r="AA8" s="33"/>
      <c r="AB8" s="33"/>
      <c r="AC8" s="33"/>
      <c r="AD8" s="33"/>
      <c r="AF8" s="69"/>
      <c r="AG8" s="70"/>
      <c r="AH8" s="71">
        <f t="shared" si="0"/>
        <v>0</v>
      </c>
      <c r="AI8" s="72"/>
      <c r="AJ8" s="73">
        <f t="shared" si="1"/>
        <v>0</v>
      </c>
      <c r="AK8" s="71">
        <f t="shared" si="2"/>
        <v>0</v>
      </c>
      <c r="AL8" s="72"/>
      <c r="AM8" s="73">
        <f t="shared" si="3"/>
        <v>0</v>
      </c>
      <c r="AN8" s="71">
        <f t="shared" si="4"/>
        <v>0</v>
      </c>
      <c r="AO8" s="74"/>
      <c r="AP8" s="73">
        <f t="shared" si="5"/>
        <v>0</v>
      </c>
      <c r="AQ8" s="71">
        <f t="shared" si="6"/>
        <v>0</v>
      </c>
      <c r="AR8" s="33"/>
    </row>
    <row r="9" spans="2:44" ht="35.1" customHeight="1" x14ac:dyDescent="0.25">
      <c r="B9" s="54" t="s">
        <v>9</v>
      </c>
      <c r="C9" s="11">
        <v>5</v>
      </c>
      <c r="D9" s="12" t="s">
        <v>19</v>
      </c>
      <c r="E9" s="13" t="s">
        <v>20</v>
      </c>
      <c r="F9" s="29"/>
      <c r="G9" s="33"/>
      <c r="H9" s="29"/>
      <c r="I9" s="83"/>
      <c r="J9" s="14"/>
      <c r="L9" s="115" t="s">
        <v>161</v>
      </c>
      <c r="M9" s="115"/>
      <c r="N9" s="115"/>
      <c r="O9" s="115"/>
      <c r="P9" s="115"/>
      <c r="R9" s="33"/>
      <c r="S9" s="33"/>
      <c r="U9" s="33"/>
      <c r="V9" s="33"/>
      <c r="W9" s="33"/>
      <c r="X9" s="33"/>
      <c r="Z9" s="33"/>
      <c r="AA9" s="33"/>
      <c r="AB9" s="33"/>
      <c r="AC9" s="33"/>
      <c r="AD9" s="33"/>
      <c r="AF9" s="69"/>
      <c r="AG9" s="70"/>
      <c r="AH9" s="71">
        <f t="shared" si="0"/>
        <v>0</v>
      </c>
      <c r="AI9" s="72"/>
      <c r="AJ9" s="73">
        <f t="shared" si="1"/>
        <v>0</v>
      </c>
      <c r="AK9" s="71">
        <f t="shared" si="2"/>
        <v>0</v>
      </c>
      <c r="AL9" s="72"/>
      <c r="AM9" s="73">
        <f t="shared" si="3"/>
        <v>0</v>
      </c>
      <c r="AN9" s="71">
        <f t="shared" si="4"/>
        <v>0</v>
      </c>
      <c r="AO9" s="74"/>
      <c r="AP9" s="73">
        <f t="shared" si="5"/>
        <v>0</v>
      </c>
      <c r="AQ9" s="71">
        <f t="shared" si="6"/>
        <v>0</v>
      </c>
      <c r="AR9" s="33"/>
    </row>
    <row r="10" spans="2:44" ht="35.1" customHeight="1" thickBot="1" x14ac:dyDescent="0.3">
      <c r="B10" s="55" t="s">
        <v>9</v>
      </c>
      <c r="C10" s="19">
        <v>6</v>
      </c>
      <c r="D10" s="20" t="s">
        <v>22</v>
      </c>
      <c r="E10" s="21" t="s">
        <v>23</v>
      </c>
      <c r="F10" s="30"/>
      <c r="G10" s="34"/>
      <c r="H10" s="30"/>
      <c r="I10" s="84"/>
      <c r="J10" s="22"/>
      <c r="L10" s="115"/>
      <c r="M10" s="115"/>
      <c r="N10" s="115"/>
      <c r="O10" s="115"/>
      <c r="P10" s="115"/>
      <c r="R10" s="34"/>
      <c r="S10" s="34"/>
      <c r="U10" s="34"/>
      <c r="V10" s="34"/>
      <c r="W10" s="34"/>
      <c r="X10" s="34"/>
      <c r="Z10" s="34"/>
      <c r="AA10" s="34"/>
      <c r="AB10" s="34"/>
      <c r="AC10" s="34"/>
      <c r="AD10" s="34"/>
      <c r="AF10" s="75"/>
      <c r="AG10" s="76"/>
      <c r="AH10" s="77">
        <f t="shared" si="0"/>
        <v>0</v>
      </c>
      <c r="AI10" s="78"/>
      <c r="AJ10" s="79">
        <f t="shared" si="1"/>
        <v>0</v>
      </c>
      <c r="AK10" s="77">
        <f t="shared" si="2"/>
        <v>0</v>
      </c>
      <c r="AL10" s="78"/>
      <c r="AM10" s="79">
        <f t="shared" si="3"/>
        <v>0</v>
      </c>
      <c r="AN10" s="77">
        <f t="shared" si="4"/>
        <v>0</v>
      </c>
      <c r="AO10" s="80"/>
      <c r="AP10" s="79">
        <f t="shared" si="5"/>
        <v>0</v>
      </c>
      <c r="AQ10" s="77">
        <f t="shared" si="6"/>
        <v>0</v>
      </c>
      <c r="AR10" s="34"/>
    </row>
    <row r="11" spans="2:44" ht="35.1" customHeight="1" x14ac:dyDescent="0.25">
      <c r="B11" s="53" t="s">
        <v>25</v>
      </c>
      <c r="C11" s="15">
        <v>7</v>
      </c>
      <c r="D11" s="16" t="s">
        <v>27</v>
      </c>
      <c r="E11" s="17" t="s">
        <v>26</v>
      </c>
      <c r="F11" s="28"/>
      <c r="G11" s="32"/>
      <c r="H11" s="28"/>
      <c r="I11" s="82"/>
      <c r="J11" s="18"/>
      <c r="L11" s="115" t="s">
        <v>162</v>
      </c>
      <c r="M11" s="115"/>
      <c r="N11" s="115"/>
      <c r="O11" s="115"/>
      <c r="P11" s="115"/>
      <c r="R11" s="32"/>
      <c r="S11" s="32"/>
      <c r="U11" s="32"/>
      <c r="V11" s="32"/>
      <c r="W11" s="32"/>
      <c r="X11" s="32"/>
      <c r="Z11" s="32"/>
      <c r="AA11" s="32"/>
      <c r="AB11" s="32"/>
      <c r="AC11" s="32"/>
      <c r="AD11" s="32"/>
      <c r="AF11" s="63"/>
      <c r="AG11" s="64"/>
      <c r="AH11" s="65">
        <f t="shared" si="0"/>
        <v>0</v>
      </c>
      <c r="AI11" s="66"/>
      <c r="AJ11" s="67">
        <f t="shared" si="1"/>
        <v>0</v>
      </c>
      <c r="AK11" s="65">
        <f t="shared" si="2"/>
        <v>0</v>
      </c>
      <c r="AL11" s="66"/>
      <c r="AM11" s="67">
        <f t="shared" si="3"/>
        <v>0</v>
      </c>
      <c r="AN11" s="65">
        <f t="shared" si="4"/>
        <v>0</v>
      </c>
      <c r="AO11" s="68"/>
      <c r="AP11" s="67">
        <f t="shared" si="5"/>
        <v>0</v>
      </c>
      <c r="AQ11" s="65">
        <f t="shared" si="6"/>
        <v>0</v>
      </c>
      <c r="AR11" s="32"/>
    </row>
    <row r="12" spans="2:44" ht="35.1" customHeight="1" x14ac:dyDescent="0.25">
      <c r="B12" s="54" t="s">
        <v>25</v>
      </c>
      <c r="C12" s="11">
        <v>8</v>
      </c>
      <c r="D12" s="12" t="s">
        <v>29</v>
      </c>
      <c r="E12" s="13" t="s">
        <v>30</v>
      </c>
      <c r="F12" s="29"/>
      <c r="G12" s="33"/>
      <c r="H12" s="29"/>
      <c r="I12" s="83"/>
      <c r="J12" s="14"/>
      <c r="L12" s="115"/>
      <c r="M12" s="115"/>
      <c r="N12" s="115"/>
      <c r="O12" s="115"/>
      <c r="P12" s="115"/>
      <c r="R12" s="33"/>
      <c r="S12" s="33"/>
      <c r="U12" s="33"/>
      <c r="V12" s="33"/>
      <c r="W12" s="33"/>
      <c r="X12" s="33"/>
      <c r="Z12" s="33"/>
      <c r="AA12" s="33"/>
      <c r="AB12" s="33"/>
      <c r="AC12" s="33"/>
      <c r="AD12" s="33"/>
      <c r="AF12" s="69"/>
      <c r="AG12" s="70"/>
      <c r="AH12" s="71">
        <f t="shared" si="0"/>
        <v>0</v>
      </c>
      <c r="AI12" s="72"/>
      <c r="AJ12" s="73">
        <f t="shared" si="1"/>
        <v>0</v>
      </c>
      <c r="AK12" s="71">
        <f t="shared" si="2"/>
        <v>0</v>
      </c>
      <c r="AL12" s="72"/>
      <c r="AM12" s="73">
        <f t="shared" si="3"/>
        <v>0</v>
      </c>
      <c r="AN12" s="71">
        <f t="shared" si="4"/>
        <v>0</v>
      </c>
      <c r="AO12" s="74"/>
      <c r="AP12" s="73">
        <f t="shared" si="5"/>
        <v>0</v>
      </c>
      <c r="AQ12" s="71">
        <f t="shared" si="6"/>
        <v>0</v>
      </c>
      <c r="AR12" s="33"/>
    </row>
    <row r="13" spans="2:44" ht="35.1" customHeight="1" x14ac:dyDescent="0.25">
      <c r="B13" s="54" t="s">
        <v>25</v>
      </c>
      <c r="C13" s="11">
        <v>9</v>
      </c>
      <c r="D13" s="12" t="s">
        <v>32</v>
      </c>
      <c r="E13" s="13" t="s">
        <v>33</v>
      </c>
      <c r="F13" s="29"/>
      <c r="G13" s="33"/>
      <c r="H13" s="29"/>
      <c r="I13" s="83"/>
      <c r="J13" s="14"/>
      <c r="L13" s="115" t="s">
        <v>163</v>
      </c>
      <c r="M13" s="115"/>
      <c r="N13" s="115"/>
      <c r="O13" s="115"/>
      <c r="P13" s="115"/>
      <c r="R13" s="33"/>
      <c r="S13" s="33"/>
      <c r="U13" s="33"/>
      <c r="V13" s="33"/>
      <c r="W13" s="33"/>
      <c r="X13" s="33"/>
      <c r="Z13" s="33"/>
      <c r="AA13" s="33"/>
      <c r="AB13" s="33"/>
      <c r="AC13" s="33"/>
      <c r="AD13" s="33"/>
      <c r="AF13" s="69"/>
      <c r="AG13" s="70"/>
      <c r="AH13" s="71">
        <f t="shared" si="0"/>
        <v>0</v>
      </c>
      <c r="AI13" s="72"/>
      <c r="AJ13" s="73">
        <f t="shared" si="1"/>
        <v>0</v>
      </c>
      <c r="AK13" s="71">
        <f t="shared" si="2"/>
        <v>0</v>
      </c>
      <c r="AL13" s="72"/>
      <c r="AM13" s="73">
        <f t="shared" si="3"/>
        <v>0</v>
      </c>
      <c r="AN13" s="71">
        <f t="shared" si="4"/>
        <v>0</v>
      </c>
      <c r="AO13" s="74"/>
      <c r="AP13" s="73">
        <f t="shared" si="5"/>
        <v>0</v>
      </c>
      <c r="AQ13" s="71">
        <f t="shared" si="6"/>
        <v>0</v>
      </c>
      <c r="AR13" s="33"/>
    </row>
    <row r="14" spans="2:44" ht="35.1" customHeight="1" x14ac:dyDescent="0.25">
      <c r="B14" s="54" t="s">
        <v>25</v>
      </c>
      <c r="C14" s="11">
        <v>10</v>
      </c>
      <c r="D14" s="12" t="s">
        <v>35</v>
      </c>
      <c r="E14" s="13" t="s">
        <v>36</v>
      </c>
      <c r="F14" s="29"/>
      <c r="G14" s="33"/>
      <c r="H14" s="29"/>
      <c r="I14" s="83"/>
      <c r="J14" s="14"/>
      <c r="L14" s="115"/>
      <c r="M14" s="115"/>
      <c r="N14" s="115"/>
      <c r="O14" s="115"/>
      <c r="P14" s="115"/>
      <c r="R14" s="33"/>
      <c r="S14" s="33"/>
      <c r="U14" s="33"/>
      <c r="V14" s="33"/>
      <c r="W14" s="33"/>
      <c r="X14" s="33"/>
      <c r="Z14" s="33"/>
      <c r="AA14" s="33"/>
      <c r="AB14" s="33"/>
      <c r="AC14" s="33"/>
      <c r="AD14" s="33"/>
      <c r="AF14" s="69"/>
      <c r="AG14" s="70"/>
      <c r="AH14" s="71">
        <f t="shared" si="0"/>
        <v>0</v>
      </c>
      <c r="AI14" s="72"/>
      <c r="AJ14" s="73">
        <f t="shared" si="1"/>
        <v>0</v>
      </c>
      <c r="AK14" s="71">
        <f t="shared" si="2"/>
        <v>0</v>
      </c>
      <c r="AL14" s="72"/>
      <c r="AM14" s="73">
        <f t="shared" si="3"/>
        <v>0</v>
      </c>
      <c r="AN14" s="71">
        <f t="shared" si="4"/>
        <v>0</v>
      </c>
      <c r="AO14" s="74"/>
      <c r="AP14" s="73">
        <f t="shared" si="5"/>
        <v>0</v>
      </c>
      <c r="AQ14" s="71">
        <f t="shared" si="6"/>
        <v>0</v>
      </c>
      <c r="AR14" s="33"/>
    </row>
    <row r="15" spans="2:44" ht="35.1" customHeight="1" x14ac:dyDescent="0.25">
      <c r="B15" s="54" t="s">
        <v>25</v>
      </c>
      <c r="C15" s="11">
        <v>11</v>
      </c>
      <c r="D15" s="12" t="s">
        <v>38</v>
      </c>
      <c r="E15" s="13" t="s">
        <v>39</v>
      </c>
      <c r="F15" s="29"/>
      <c r="G15" s="33"/>
      <c r="H15" s="29"/>
      <c r="I15" s="83"/>
      <c r="J15" s="14"/>
      <c r="R15" s="33"/>
      <c r="S15" s="33"/>
      <c r="U15" s="33"/>
      <c r="V15" s="33"/>
      <c r="W15" s="33"/>
      <c r="X15" s="33"/>
      <c r="Z15" s="33"/>
      <c r="AA15" s="33"/>
      <c r="AB15" s="33"/>
      <c r="AC15" s="33"/>
      <c r="AD15" s="33"/>
      <c r="AF15" s="69"/>
      <c r="AG15" s="70"/>
      <c r="AH15" s="71">
        <f t="shared" si="0"/>
        <v>0</v>
      </c>
      <c r="AI15" s="72"/>
      <c r="AJ15" s="73">
        <f t="shared" si="1"/>
        <v>0</v>
      </c>
      <c r="AK15" s="71">
        <f t="shared" si="2"/>
        <v>0</v>
      </c>
      <c r="AL15" s="72"/>
      <c r="AM15" s="73">
        <f t="shared" si="3"/>
        <v>0</v>
      </c>
      <c r="AN15" s="71">
        <f t="shared" si="4"/>
        <v>0</v>
      </c>
      <c r="AO15" s="74"/>
      <c r="AP15" s="73">
        <f t="shared" si="5"/>
        <v>0</v>
      </c>
      <c r="AQ15" s="71">
        <f t="shared" si="6"/>
        <v>0</v>
      </c>
      <c r="AR15" s="33"/>
    </row>
    <row r="16" spans="2:44" ht="35.1" customHeight="1" x14ac:dyDescent="0.25">
      <c r="B16" s="54" t="s">
        <v>25</v>
      </c>
      <c r="C16" s="11">
        <v>12</v>
      </c>
      <c r="D16" s="12" t="s">
        <v>41</v>
      </c>
      <c r="E16" s="13" t="s">
        <v>42</v>
      </c>
      <c r="F16" s="29"/>
      <c r="G16" s="33"/>
      <c r="H16" s="29"/>
      <c r="I16" s="83"/>
      <c r="J16" s="14"/>
      <c r="R16" s="33"/>
      <c r="S16" s="33"/>
      <c r="U16" s="33"/>
      <c r="V16" s="33"/>
      <c r="W16" s="33"/>
      <c r="X16" s="33"/>
      <c r="Z16" s="33"/>
      <c r="AA16" s="33"/>
      <c r="AB16" s="33"/>
      <c r="AC16" s="33"/>
      <c r="AD16" s="33"/>
      <c r="AF16" s="69"/>
      <c r="AG16" s="70"/>
      <c r="AH16" s="71">
        <f t="shared" si="0"/>
        <v>0</v>
      </c>
      <c r="AI16" s="72"/>
      <c r="AJ16" s="73">
        <f t="shared" si="1"/>
        <v>0</v>
      </c>
      <c r="AK16" s="71">
        <f t="shared" si="2"/>
        <v>0</v>
      </c>
      <c r="AL16" s="72"/>
      <c r="AM16" s="73">
        <f t="shared" si="3"/>
        <v>0</v>
      </c>
      <c r="AN16" s="71">
        <f t="shared" si="4"/>
        <v>0</v>
      </c>
      <c r="AO16" s="74"/>
      <c r="AP16" s="73">
        <f t="shared" si="5"/>
        <v>0</v>
      </c>
      <c r="AQ16" s="71">
        <f t="shared" si="6"/>
        <v>0</v>
      </c>
      <c r="AR16" s="33"/>
    </row>
    <row r="17" spans="2:44" ht="35.1" customHeight="1" x14ac:dyDescent="0.25">
      <c r="B17" s="54" t="s">
        <v>25</v>
      </c>
      <c r="C17" s="11">
        <v>13</v>
      </c>
      <c r="D17" s="12" t="s">
        <v>44</v>
      </c>
      <c r="E17" s="13" t="s">
        <v>45</v>
      </c>
      <c r="F17" s="29"/>
      <c r="G17" s="33"/>
      <c r="H17" s="29"/>
      <c r="I17" s="83"/>
      <c r="J17" s="14"/>
      <c r="R17" s="33"/>
      <c r="S17" s="33"/>
      <c r="U17" s="33"/>
      <c r="V17" s="33"/>
      <c r="W17" s="33"/>
      <c r="X17" s="33"/>
      <c r="Z17" s="33"/>
      <c r="AA17" s="33"/>
      <c r="AB17" s="33"/>
      <c r="AC17" s="33"/>
      <c r="AD17" s="33"/>
      <c r="AF17" s="69"/>
      <c r="AG17" s="70"/>
      <c r="AH17" s="71">
        <f t="shared" si="0"/>
        <v>0</v>
      </c>
      <c r="AI17" s="72"/>
      <c r="AJ17" s="73">
        <f t="shared" si="1"/>
        <v>0</v>
      </c>
      <c r="AK17" s="71">
        <f t="shared" si="2"/>
        <v>0</v>
      </c>
      <c r="AL17" s="72"/>
      <c r="AM17" s="73">
        <f t="shared" si="3"/>
        <v>0</v>
      </c>
      <c r="AN17" s="71">
        <f t="shared" si="4"/>
        <v>0</v>
      </c>
      <c r="AO17" s="74"/>
      <c r="AP17" s="73">
        <f t="shared" si="5"/>
        <v>0</v>
      </c>
      <c r="AQ17" s="71">
        <f t="shared" si="6"/>
        <v>0</v>
      </c>
      <c r="AR17" s="33"/>
    </row>
    <row r="18" spans="2:44" ht="35.1" customHeight="1" x14ac:dyDescent="0.25">
      <c r="B18" s="54" t="s">
        <v>25</v>
      </c>
      <c r="C18" s="11">
        <v>14</v>
      </c>
      <c r="D18" s="12" t="s">
        <v>47</v>
      </c>
      <c r="E18" s="13" t="s">
        <v>48</v>
      </c>
      <c r="F18" s="29"/>
      <c r="G18" s="33"/>
      <c r="H18" s="29"/>
      <c r="I18" s="83"/>
      <c r="J18" s="14"/>
      <c r="R18" s="33"/>
      <c r="S18" s="33"/>
      <c r="U18" s="33"/>
      <c r="V18" s="33"/>
      <c r="W18" s="33"/>
      <c r="X18" s="33"/>
      <c r="Z18" s="33"/>
      <c r="AA18" s="33"/>
      <c r="AB18" s="33"/>
      <c r="AC18" s="33"/>
      <c r="AD18" s="33"/>
      <c r="AF18" s="69"/>
      <c r="AG18" s="70"/>
      <c r="AH18" s="71">
        <f t="shared" si="0"/>
        <v>0</v>
      </c>
      <c r="AI18" s="72"/>
      <c r="AJ18" s="73">
        <f t="shared" si="1"/>
        <v>0</v>
      </c>
      <c r="AK18" s="71">
        <f t="shared" si="2"/>
        <v>0</v>
      </c>
      <c r="AL18" s="72"/>
      <c r="AM18" s="73">
        <f t="shared" si="3"/>
        <v>0</v>
      </c>
      <c r="AN18" s="71">
        <f t="shared" si="4"/>
        <v>0</v>
      </c>
      <c r="AO18" s="74"/>
      <c r="AP18" s="73">
        <f t="shared" si="5"/>
        <v>0</v>
      </c>
      <c r="AQ18" s="71">
        <f t="shared" si="6"/>
        <v>0</v>
      </c>
      <c r="AR18" s="33"/>
    </row>
    <row r="19" spans="2:44" ht="35.1" customHeight="1" x14ac:dyDescent="0.25">
      <c r="B19" s="54" t="s">
        <v>25</v>
      </c>
      <c r="C19" s="11">
        <v>15</v>
      </c>
      <c r="D19" s="12" t="s">
        <v>50</v>
      </c>
      <c r="E19" s="13" t="s">
        <v>51</v>
      </c>
      <c r="F19" s="29"/>
      <c r="G19" s="33"/>
      <c r="H19" s="29"/>
      <c r="I19" s="83"/>
      <c r="J19" s="14"/>
      <c r="R19" s="33"/>
      <c r="S19" s="33"/>
      <c r="U19" s="33"/>
      <c r="V19" s="33"/>
      <c r="W19" s="33"/>
      <c r="X19" s="33"/>
      <c r="Z19" s="33"/>
      <c r="AA19" s="33"/>
      <c r="AB19" s="33"/>
      <c r="AC19" s="33"/>
      <c r="AD19" s="33"/>
      <c r="AF19" s="69"/>
      <c r="AG19" s="70"/>
      <c r="AH19" s="71">
        <f t="shared" si="0"/>
        <v>0</v>
      </c>
      <c r="AI19" s="72"/>
      <c r="AJ19" s="73">
        <f t="shared" si="1"/>
        <v>0</v>
      </c>
      <c r="AK19" s="71">
        <f t="shared" si="2"/>
        <v>0</v>
      </c>
      <c r="AL19" s="72"/>
      <c r="AM19" s="73">
        <f t="shared" si="3"/>
        <v>0</v>
      </c>
      <c r="AN19" s="71">
        <f t="shared" si="4"/>
        <v>0</v>
      </c>
      <c r="AO19" s="74"/>
      <c r="AP19" s="73">
        <f t="shared" si="5"/>
        <v>0</v>
      </c>
      <c r="AQ19" s="71">
        <f t="shared" si="6"/>
        <v>0</v>
      </c>
      <c r="AR19" s="33"/>
    </row>
    <row r="20" spans="2:44" ht="35.1" customHeight="1" thickBot="1" x14ac:dyDescent="0.3">
      <c r="B20" s="55" t="s">
        <v>25</v>
      </c>
      <c r="C20" s="19">
        <v>16</v>
      </c>
      <c r="D20" s="20" t="s">
        <v>53</v>
      </c>
      <c r="E20" s="21" t="s">
        <v>54</v>
      </c>
      <c r="F20" s="30"/>
      <c r="G20" s="34"/>
      <c r="H20" s="30"/>
      <c r="I20" s="84"/>
      <c r="J20" s="22"/>
      <c r="R20" s="34"/>
      <c r="S20" s="34"/>
      <c r="U20" s="34"/>
      <c r="V20" s="34"/>
      <c r="W20" s="34"/>
      <c r="X20" s="34"/>
      <c r="Z20" s="34"/>
      <c r="AA20" s="34"/>
      <c r="AB20" s="34"/>
      <c r="AC20" s="34"/>
      <c r="AD20" s="34"/>
      <c r="AF20" s="75"/>
      <c r="AG20" s="76"/>
      <c r="AH20" s="77">
        <f t="shared" si="0"/>
        <v>0</v>
      </c>
      <c r="AI20" s="78"/>
      <c r="AJ20" s="79">
        <f t="shared" si="1"/>
        <v>0</v>
      </c>
      <c r="AK20" s="77">
        <f t="shared" si="2"/>
        <v>0</v>
      </c>
      <c r="AL20" s="78"/>
      <c r="AM20" s="79">
        <f t="shared" si="3"/>
        <v>0</v>
      </c>
      <c r="AN20" s="77">
        <f t="shared" si="4"/>
        <v>0</v>
      </c>
      <c r="AO20" s="80"/>
      <c r="AP20" s="79">
        <f t="shared" si="5"/>
        <v>0</v>
      </c>
      <c r="AQ20" s="77">
        <f t="shared" si="6"/>
        <v>0</v>
      </c>
      <c r="AR20" s="34"/>
    </row>
    <row r="21" spans="2:44" ht="35.1" customHeight="1" x14ac:dyDescent="0.25">
      <c r="B21" s="53" t="s">
        <v>56</v>
      </c>
      <c r="C21" s="5">
        <v>17</v>
      </c>
      <c r="D21" s="6" t="s">
        <v>57</v>
      </c>
      <c r="E21" s="7" t="s">
        <v>58</v>
      </c>
      <c r="F21" s="27"/>
      <c r="G21" s="31"/>
      <c r="H21" s="27"/>
      <c r="I21" s="85"/>
      <c r="J21" s="8"/>
      <c r="R21" s="31"/>
      <c r="S21" s="31"/>
      <c r="U21" s="31"/>
      <c r="V21" s="31"/>
      <c r="W21" s="31"/>
      <c r="X21" s="31"/>
      <c r="Z21" s="31"/>
      <c r="AA21" s="31"/>
      <c r="AB21" s="31"/>
      <c r="AC21" s="31"/>
      <c r="AD21" s="31"/>
      <c r="AF21" s="57"/>
      <c r="AG21" s="61"/>
      <c r="AH21" s="59">
        <f t="shared" si="0"/>
        <v>0</v>
      </c>
      <c r="AI21" s="58"/>
      <c r="AJ21" s="62">
        <f t="shared" si="1"/>
        <v>0</v>
      </c>
      <c r="AK21" s="59">
        <f t="shared" si="2"/>
        <v>0</v>
      </c>
      <c r="AL21" s="58"/>
      <c r="AM21" s="62">
        <f t="shared" si="3"/>
        <v>0</v>
      </c>
      <c r="AN21" s="59">
        <f t="shared" si="4"/>
        <v>0</v>
      </c>
      <c r="AO21" s="60"/>
      <c r="AP21" s="62">
        <f t="shared" si="5"/>
        <v>0</v>
      </c>
      <c r="AQ21" s="59">
        <f t="shared" si="6"/>
        <v>0</v>
      </c>
      <c r="AR21" s="31"/>
    </row>
    <row r="22" spans="2:44" ht="35.1" customHeight="1" x14ac:dyDescent="0.25">
      <c r="B22" s="52" t="s">
        <v>56</v>
      </c>
      <c r="C22" s="5">
        <v>18</v>
      </c>
      <c r="D22" s="6" t="s">
        <v>60</v>
      </c>
      <c r="E22" s="7" t="s">
        <v>61</v>
      </c>
      <c r="F22" s="27"/>
      <c r="G22" s="31"/>
      <c r="H22" s="27"/>
      <c r="I22" s="85"/>
      <c r="J22" s="8"/>
      <c r="R22" s="31"/>
      <c r="S22" s="31"/>
      <c r="U22" s="31"/>
      <c r="V22" s="31"/>
      <c r="W22" s="31"/>
      <c r="X22" s="31"/>
      <c r="Z22" s="31"/>
      <c r="AA22" s="31"/>
      <c r="AB22" s="31"/>
      <c r="AC22" s="31"/>
      <c r="AD22" s="31"/>
      <c r="AF22" s="57"/>
      <c r="AG22" s="61"/>
      <c r="AH22" s="59">
        <f t="shared" si="0"/>
        <v>0</v>
      </c>
      <c r="AI22" s="58"/>
      <c r="AJ22" s="62">
        <f t="shared" si="1"/>
        <v>0</v>
      </c>
      <c r="AK22" s="59">
        <f t="shared" si="2"/>
        <v>0</v>
      </c>
      <c r="AL22" s="58"/>
      <c r="AM22" s="62">
        <f t="shared" si="3"/>
        <v>0</v>
      </c>
      <c r="AN22" s="59">
        <f t="shared" si="4"/>
        <v>0</v>
      </c>
      <c r="AO22" s="60"/>
      <c r="AP22" s="62">
        <f t="shared" si="5"/>
        <v>0</v>
      </c>
      <c r="AQ22" s="59">
        <f t="shared" si="6"/>
        <v>0</v>
      </c>
      <c r="AR22" s="31"/>
    </row>
    <row r="23" spans="2:44" ht="35.1" customHeight="1" x14ac:dyDescent="0.25">
      <c r="B23" s="52" t="s">
        <v>56</v>
      </c>
      <c r="C23" s="5">
        <v>19</v>
      </c>
      <c r="D23" s="6" t="s">
        <v>63</v>
      </c>
      <c r="E23" s="7" t="s">
        <v>64</v>
      </c>
      <c r="F23" s="27"/>
      <c r="G23" s="31"/>
      <c r="H23" s="27"/>
      <c r="I23" s="85"/>
      <c r="J23" s="8"/>
      <c r="R23" s="31"/>
      <c r="S23" s="31"/>
      <c r="U23" s="31"/>
      <c r="V23" s="31"/>
      <c r="W23" s="31"/>
      <c r="X23" s="31"/>
      <c r="Z23" s="31"/>
      <c r="AA23" s="31"/>
      <c r="AB23" s="31"/>
      <c r="AC23" s="31"/>
      <c r="AD23" s="31"/>
      <c r="AF23" s="57"/>
      <c r="AG23" s="61"/>
      <c r="AH23" s="59">
        <f t="shared" si="0"/>
        <v>0</v>
      </c>
      <c r="AI23" s="58"/>
      <c r="AJ23" s="62">
        <f t="shared" si="1"/>
        <v>0</v>
      </c>
      <c r="AK23" s="59">
        <f t="shared" si="2"/>
        <v>0</v>
      </c>
      <c r="AL23" s="58"/>
      <c r="AM23" s="62">
        <f t="shared" si="3"/>
        <v>0</v>
      </c>
      <c r="AN23" s="59">
        <f t="shared" si="4"/>
        <v>0</v>
      </c>
      <c r="AO23" s="60"/>
      <c r="AP23" s="62">
        <f t="shared" si="5"/>
        <v>0</v>
      </c>
      <c r="AQ23" s="59">
        <f t="shared" si="6"/>
        <v>0</v>
      </c>
      <c r="AR23" s="31"/>
    </row>
    <row r="24" spans="2:44" ht="35.1" customHeight="1" x14ac:dyDescent="0.25">
      <c r="B24" s="52" t="s">
        <v>56</v>
      </c>
      <c r="C24" s="5">
        <v>20</v>
      </c>
      <c r="D24" s="6" t="s">
        <v>66</v>
      </c>
      <c r="E24" s="7" t="s">
        <v>67</v>
      </c>
      <c r="F24" s="27"/>
      <c r="G24" s="31"/>
      <c r="H24" s="27"/>
      <c r="I24" s="85"/>
      <c r="J24" s="8"/>
      <c r="R24" s="31"/>
      <c r="S24" s="31"/>
      <c r="U24" s="31"/>
      <c r="V24" s="31"/>
      <c r="W24" s="31"/>
      <c r="X24" s="31"/>
      <c r="Z24" s="31"/>
      <c r="AA24" s="31"/>
      <c r="AB24" s="31"/>
      <c r="AC24" s="31"/>
      <c r="AD24" s="31"/>
      <c r="AF24" s="57"/>
      <c r="AG24" s="61"/>
      <c r="AH24" s="59">
        <f t="shared" si="0"/>
        <v>0</v>
      </c>
      <c r="AI24" s="58"/>
      <c r="AJ24" s="62">
        <f t="shared" si="1"/>
        <v>0</v>
      </c>
      <c r="AK24" s="59">
        <f t="shared" si="2"/>
        <v>0</v>
      </c>
      <c r="AL24" s="58"/>
      <c r="AM24" s="62">
        <f t="shared" si="3"/>
        <v>0</v>
      </c>
      <c r="AN24" s="59">
        <f t="shared" si="4"/>
        <v>0</v>
      </c>
      <c r="AO24" s="60"/>
      <c r="AP24" s="62">
        <f t="shared" si="5"/>
        <v>0</v>
      </c>
      <c r="AQ24" s="59">
        <f t="shared" si="6"/>
        <v>0</v>
      </c>
      <c r="AR24" s="31"/>
    </row>
    <row r="25" spans="2:44" ht="35.1" customHeight="1" x14ac:dyDescent="0.25">
      <c r="B25" s="52" t="s">
        <v>56</v>
      </c>
      <c r="C25" s="5">
        <v>21</v>
      </c>
      <c r="D25" s="6" t="s">
        <v>69</v>
      </c>
      <c r="E25" s="7" t="s">
        <v>70</v>
      </c>
      <c r="F25" s="27"/>
      <c r="G25" s="31"/>
      <c r="H25" s="27"/>
      <c r="I25" s="85"/>
      <c r="J25" s="8"/>
      <c r="R25" s="31"/>
      <c r="S25" s="31"/>
      <c r="U25" s="31"/>
      <c r="V25" s="31"/>
      <c r="W25" s="31"/>
      <c r="X25" s="31"/>
      <c r="Z25" s="31"/>
      <c r="AA25" s="31"/>
      <c r="AB25" s="31"/>
      <c r="AC25" s="31"/>
      <c r="AD25" s="31"/>
      <c r="AF25" s="57"/>
      <c r="AG25" s="61"/>
      <c r="AH25" s="59">
        <f t="shared" si="0"/>
        <v>0</v>
      </c>
      <c r="AI25" s="58"/>
      <c r="AJ25" s="62">
        <f t="shared" si="1"/>
        <v>0</v>
      </c>
      <c r="AK25" s="59">
        <f t="shared" si="2"/>
        <v>0</v>
      </c>
      <c r="AL25" s="58"/>
      <c r="AM25" s="62">
        <f t="shared" si="3"/>
        <v>0</v>
      </c>
      <c r="AN25" s="59">
        <f t="shared" si="4"/>
        <v>0</v>
      </c>
      <c r="AO25" s="60"/>
      <c r="AP25" s="62">
        <f t="shared" si="5"/>
        <v>0</v>
      </c>
      <c r="AQ25" s="59">
        <f t="shared" si="6"/>
        <v>0</v>
      </c>
      <c r="AR25" s="31"/>
    </row>
    <row r="26" spans="2:44" ht="35.1" customHeight="1" x14ac:dyDescent="0.25">
      <c r="B26" s="52" t="s">
        <v>56</v>
      </c>
      <c r="C26" s="5">
        <v>22</v>
      </c>
      <c r="D26" s="6" t="s">
        <v>72</v>
      </c>
      <c r="E26" s="7" t="s">
        <v>73</v>
      </c>
      <c r="F26" s="27"/>
      <c r="G26" s="31"/>
      <c r="H26" s="27"/>
      <c r="I26" s="85"/>
      <c r="J26" s="8"/>
      <c r="R26" s="31"/>
      <c r="S26" s="31"/>
      <c r="U26" s="31"/>
      <c r="V26" s="31"/>
      <c r="W26" s="31"/>
      <c r="X26" s="31"/>
      <c r="Z26" s="31"/>
      <c r="AA26" s="31"/>
      <c r="AB26" s="31"/>
      <c r="AC26" s="31"/>
      <c r="AD26" s="31"/>
      <c r="AF26" s="57"/>
      <c r="AG26" s="61"/>
      <c r="AH26" s="59">
        <f t="shared" si="0"/>
        <v>0</v>
      </c>
      <c r="AI26" s="58"/>
      <c r="AJ26" s="62">
        <f t="shared" si="1"/>
        <v>0</v>
      </c>
      <c r="AK26" s="59">
        <f t="shared" si="2"/>
        <v>0</v>
      </c>
      <c r="AL26" s="58"/>
      <c r="AM26" s="62">
        <f t="shared" si="3"/>
        <v>0</v>
      </c>
      <c r="AN26" s="59">
        <f t="shared" si="4"/>
        <v>0</v>
      </c>
      <c r="AO26" s="60"/>
      <c r="AP26" s="62">
        <f t="shared" si="5"/>
        <v>0</v>
      </c>
      <c r="AQ26" s="59">
        <f t="shared" si="6"/>
        <v>0</v>
      </c>
      <c r="AR26" s="31"/>
    </row>
    <row r="27" spans="2:44" ht="35.1" customHeight="1" x14ac:dyDescent="0.25">
      <c r="B27" s="52" t="s">
        <v>56</v>
      </c>
      <c r="C27" s="5">
        <v>23</v>
      </c>
      <c r="D27" s="6" t="s">
        <v>75</v>
      </c>
      <c r="E27" s="7" t="s">
        <v>76</v>
      </c>
      <c r="F27" s="27"/>
      <c r="G27" s="31"/>
      <c r="H27" s="27"/>
      <c r="I27" s="85"/>
      <c r="J27" s="8"/>
      <c r="R27" s="31"/>
      <c r="S27" s="31"/>
      <c r="U27" s="31"/>
      <c r="V27" s="31"/>
      <c r="W27" s="31"/>
      <c r="X27" s="31"/>
      <c r="Z27" s="31"/>
      <c r="AA27" s="31"/>
      <c r="AB27" s="31"/>
      <c r="AC27" s="31"/>
      <c r="AD27" s="31"/>
      <c r="AF27" s="57"/>
      <c r="AG27" s="61"/>
      <c r="AH27" s="59">
        <f t="shared" si="0"/>
        <v>0</v>
      </c>
      <c r="AI27" s="58"/>
      <c r="AJ27" s="62">
        <f t="shared" si="1"/>
        <v>0</v>
      </c>
      <c r="AK27" s="59">
        <f t="shared" si="2"/>
        <v>0</v>
      </c>
      <c r="AL27" s="58"/>
      <c r="AM27" s="62">
        <f t="shared" si="3"/>
        <v>0</v>
      </c>
      <c r="AN27" s="59">
        <f t="shared" si="4"/>
        <v>0</v>
      </c>
      <c r="AO27" s="60"/>
      <c r="AP27" s="62">
        <f t="shared" si="5"/>
        <v>0</v>
      </c>
      <c r="AQ27" s="59">
        <f t="shared" si="6"/>
        <v>0</v>
      </c>
      <c r="AR27" s="31"/>
    </row>
    <row r="28" spans="2:44" ht="35.1" customHeight="1" x14ac:dyDescent="0.25">
      <c r="B28" s="52" t="s">
        <v>56</v>
      </c>
      <c r="C28" s="5">
        <v>24</v>
      </c>
      <c r="D28" s="6" t="s">
        <v>78</v>
      </c>
      <c r="E28" s="7" t="s">
        <v>79</v>
      </c>
      <c r="F28" s="27"/>
      <c r="G28" s="31"/>
      <c r="H28" s="27"/>
      <c r="I28" s="85"/>
      <c r="J28" s="8"/>
      <c r="R28" s="31"/>
      <c r="S28" s="31"/>
      <c r="U28" s="31"/>
      <c r="V28" s="31"/>
      <c r="W28" s="31"/>
      <c r="X28" s="31"/>
      <c r="Z28" s="31"/>
      <c r="AA28" s="31"/>
      <c r="AB28" s="31"/>
      <c r="AC28" s="31"/>
      <c r="AD28" s="31"/>
      <c r="AF28" s="57"/>
      <c r="AG28" s="61"/>
      <c r="AH28" s="59">
        <f t="shared" si="0"/>
        <v>0</v>
      </c>
      <c r="AI28" s="58"/>
      <c r="AJ28" s="62">
        <f t="shared" si="1"/>
        <v>0</v>
      </c>
      <c r="AK28" s="59">
        <f t="shared" si="2"/>
        <v>0</v>
      </c>
      <c r="AL28" s="58"/>
      <c r="AM28" s="62">
        <f t="shared" si="3"/>
        <v>0</v>
      </c>
      <c r="AN28" s="59">
        <f t="shared" si="4"/>
        <v>0</v>
      </c>
      <c r="AO28" s="60"/>
      <c r="AP28" s="62">
        <f t="shared" si="5"/>
        <v>0</v>
      </c>
      <c r="AQ28" s="59">
        <f t="shared" si="6"/>
        <v>0</v>
      </c>
      <c r="AR28" s="31"/>
    </row>
    <row r="29" spans="2:44" ht="35.1" customHeight="1" x14ac:dyDescent="0.25">
      <c r="B29" s="52" t="s">
        <v>56</v>
      </c>
      <c r="C29" s="5">
        <v>25</v>
      </c>
      <c r="D29" s="6" t="s">
        <v>81</v>
      </c>
      <c r="E29" s="7" t="s">
        <v>82</v>
      </c>
      <c r="F29" s="27"/>
      <c r="G29" s="31"/>
      <c r="H29" s="27"/>
      <c r="I29" s="85"/>
      <c r="J29" s="8"/>
      <c r="R29" s="31"/>
      <c r="S29" s="31"/>
      <c r="U29" s="31"/>
      <c r="V29" s="31"/>
      <c r="W29" s="31"/>
      <c r="X29" s="31"/>
      <c r="Z29" s="31"/>
      <c r="AA29" s="31"/>
      <c r="AB29" s="31"/>
      <c r="AC29" s="31"/>
      <c r="AD29" s="31"/>
      <c r="AF29" s="57"/>
      <c r="AG29" s="61"/>
      <c r="AH29" s="59">
        <f t="shared" si="0"/>
        <v>0</v>
      </c>
      <c r="AI29" s="58"/>
      <c r="AJ29" s="62">
        <f t="shared" si="1"/>
        <v>0</v>
      </c>
      <c r="AK29" s="59">
        <f t="shared" si="2"/>
        <v>0</v>
      </c>
      <c r="AL29" s="58"/>
      <c r="AM29" s="62">
        <f t="shared" si="3"/>
        <v>0</v>
      </c>
      <c r="AN29" s="59">
        <f t="shared" si="4"/>
        <v>0</v>
      </c>
      <c r="AO29" s="60"/>
      <c r="AP29" s="62">
        <f t="shared" si="5"/>
        <v>0</v>
      </c>
      <c r="AQ29" s="59">
        <f t="shared" si="6"/>
        <v>0</v>
      </c>
      <c r="AR29" s="31"/>
    </row>
    <row r="30" spans="2:44" ht="35.1" customHeight="1" x14ac:dyDescent="0.25">
      <c r="B30" s="52" t="s">
        <v>56</v>
      </c>
      <c r="C30" s="5">
        <v>26</v>
      </c>
      <c r="D30" s="6" t="s">
        <v>84</v>
      </c>
      <c r="E30" s="7" t="s">
        <v>85</v>
      </c>
      <c r="F30" s="27"/>
      <c r="G30" s="31"/>
      <c r="H30" s="27"/>
      <c r="I30" s="85"/>
      <c r="J30" s="8"/>
      <c r="R30" s="31"/>
      <c r="S30" s="31"/>
      <c r="U30" s="31"/>
      <c r="V30" s="31"/>
      <c r="W30" s="31"/>
      <c r="X30" s="31"/>
      <c r="Z30" s="31"/>
      <c r="AA30" s="31"/>
      <c r="AB30" s="31"/>
      <c r="AC30" s="31"/>
      <c r="AD30" s="31"/>
      <c r="AF30" s="57"/>
      <c r="AG30" s="61"/>
      <c r="AH30" s="59">
        <f t="shared" si="0"/>
        <v>0</v>
      </c>
      <c r="AI30" s="58"/>
      <c r="AJ30" s="62">
        <f t="shared" si="1"/>
        <v>0</v>
      </c>
      <c r="AK30" s="59">
        <f t="shared" si="2"/>
        <v>0</v>
      </c>
      <c r="AL30" s="58"/>
      <c r="AM30" s="62">
        <f t="shared" si="3"/>
        <v>0</v>
      </c>
      <c r="AN30" s="59">
        <f t="shared" si="4"/>
        <v>0</v>
      </c>
      <c r="AO30" s="60"/>
      <c r="AP30" s="62">
        <f t="shared" si="5"/>
        <v>0</v>
      </c>
      <c r="AQ30" s="59">
        <f t="shared" si="6"/>
        <v>0</v>
      </c>
      <c r="AR30" s="31"/>
    </row>
    <row r="31" spans="2:44" ht="35.1" customHeight="1" x14ac:dyDescent="0.25">
      <c r="B31" s="52" t="s">
        <v>56</v>
      </c>
      <c r="C31" s="5">
        <v>27</v>
      </c>
      <c r="D31" s="6" t="s">
        <v>87</v>
      </c>
      <c r="E31" s="7" t="s">
        <v>88</v>
      </c>
      <c r="F31" s="27"/>
      <c r="G31" s="31"/>
      <c r="H31" s="27"/>
      <c r="I31" s="85"/>
      <c r="J31" s="8"/>
      <c r="R31" s="31"/>
      <c r="S31" s="31"/>
      <c r="U31" s="31"/>
      <c r="V31" s="31"/>
      <c r="W31" s="31"/>
      <c r="X31" s="31"/>
      <c r="Z31" s="31"/>
      <c r="AA31" s="31"/>
      <c r="AB31" s="31"/>
      <c r="AC31" s="31"/>
      <c r="AD31" s="31"/>
      <c r="AF31" s="57"/>
      <c r="AG31" s="61"/>
      <c r="AH31" s="59">
        <f t="shared" si="0"/>
        <v>0</v>
      </c>
      <c r="AI31" s="58"/>
      <c r="AJ31" s="62">
        <f t="shared" si="1"/>
        <v>0</v>
      </c>
      <c r="AK31" s="59">
        <f t="shared" si="2"/>
        <v>0</v>
      </c>
      <c r="AL31" s="58"/>
      <c r="AM31" s="62">
        <f t="shared" si="3"/>
        <v>0</v>
      </c>
      <c r="AN31" s="59">
        <f t="shared" si="4"/>
        <v>0</v>
      </c>
      <c r="AO31" s="60"/>
      <c r="AP31" s="62">
        <f t="shared" si="5"/>
        <v>0</v>
      </c>
      <c r="AQ31" s="59">
        <f t="shared" si="6"/>
        <v>0</v>
      </c>
      <c r="AR31" s="31"/>
    </row>
    <row r="32" spans="2:44" ht="35.1" customHeight="1" x14ac:dyDescent="0.25">
      <c r="B32" s="52" t="s">
        <v>56</v>
      </c>
      <c r="C32" s="5">
        <v>28</v>
      </c>
      <c r="D32" s="6" t="s">
        <v>90</v>
      </c>
      <c r="E32" s="7" t="s">
        <v>91</v>
      </c>
      <c r="F32" s="27"/>
      <c r="G32" s="31"/>
      <c r="H32" s="27"/>
      <c r="I32" s="85"/>
      <c r="J32" s="8"/>
      <c r="R32" s="31"/>
      <c r="S32" s="31"/>
      <c r="U32" s="31"/>
      <c r="V32" s="31"/>
      <c r="W32" s="31"/>
      <c r="X32" s="31"/>
      <c r="Z32" s="31"/>
      <c r="AA32" s="31"/>
      <c r="AB32" s="31"/>
      <c r="AC32" s="31"/>
      <c r="AD32" s="31"/>
      <c r="AF32" s="57"/>
      <c r="AG32" s="61"/>
      <c r="AH32" s="59">
        <f t="shared" si="0"/>
        <v>0</v>
      </c>
      <c r="AI32" s="58"/>
      <c r="AJ32" s="62">
        <f t="shared" si="1"/>
        <v>0</v>
      </c>
      <c r="AK32" s="59">
        <f t="shared" si="2"/>
        <v>0</v>
      </c>
      <c r="AL32" s="58"/>
      <c r="AM32" s="62">
        <f t="shared" si="3"/>
        <v>0</v>
      </c>
      <c r="AN32" s="59">
        <f t="shared" si="4"/>
        <v>0</v>
      </c>
      <c r="AO32" s="60"/>
      <c r="AP32" s="62">
        <f t="shared" si="5"/>
        <v>0</v>
      </c>
      <c r="AQ32" s="59">
        <f t="shared" si="6"/>
        <v>0</v>
      </c>
      <c r="AR32" s="31"/>
    </row>
    <row r="33" spans="2:44" ht="35.1" customHeight="1" x14ac:dyDescent="0.25">
      <c r="B33" s="52" t="s">
        <v>56</v>
      </c>
      <c r="C33" s="5">
        <v>29</v>
      </c>
      <c r="D33" s="6" t="s">
        <v>93</v>
      </c>
      <c r="E33" s="7" t="s">
        <v>94</v>
      </c>
      <c r="F33" s="27"/>
      <c r="G33" s="31"/>
      <c r="H33" s="27"/>
      <c r="I33" s="85"/>
      <c r="J33" s="8"/>
      <c r="R33" s="31"/>
      <c r="S33" s="31"/>
      <c r="U33" s="31"/>
      <c r="V33" s="31"/>
      <c r="W33" s="31"/>
      <c r="X33" s="31"/>
      <c r="Z33" s="31"/>
      <c r="AA33" s="31"/>
      <c r="AB33" s="31"/>
      <c r="AC33" s="31"/>
      <c r="AD33" s="31"/>
      <c r="AF33" s="57"/>
      <c r="AG33" s="61"/>
      <c r="AH33" s="59">
        <f t="shared" si="0"/>
        <v>0</v>
      </c>
      <c r="AI33" s="58"/>
      <c r="AJ33" s="62">
        <f t="shared" si="1"/>
        <v>0</v>
      </c>
      <c r="AK33" s="59">
        <f t="shared" si="2"/>
        <v>0</v>
      </c>
      <c r="AL33" s="58"/>
      <c r="AM33" s="62">
        <f t="shared" si="3"/>
        <v>0</v>
      </c>
      <c r="AN33" s="59">
        <f t="shared" si="4"/>
        <v>0</v>
      </c>
      <c r="AO33" s="60"/>
      <c r="AP33" s="62">
        <f t="shared" si="5"/>
        <v>0</v>
      </c>
      <c r="AQ33" s="59">
        <f t="shared" si="6"/>
        <v>0</v>
      </c>
      <c r="AR33" s="31"/>
    </row>
    <row r="34" spans="2:44" ht="35.1" customHeight="1" x14ac:dyDescent="0.25">
      <c r="B34" s="52" t="s">
        <v>56</v>
      </c>
      <c r="C34" s="5">
        <v>30</v>
      </c>
      <c r="D34" s="6" t="s">
        <v>96</v>
      </c>
      <c r="E34" s="7" t="s">
        <v>97</v>
      </c>
      <c r="F34" s="27"/>
      <c r="G34" s="31"/>
      <c r="H34" s="27"/>
      <c r="I34" s="85"/>
      <c r="J34" s="8"/>
      <c r="R34" s="31"/>
      <c r="S34" s="31"/>
      <c r="U34" s="31"/>
      <c r="V34" s="31"/>
      <c r="W34" s="31"/>
      <c r="X34" s="31"/>
      <c r="Z34" s="31"/>
      <c r="AA34" s="31"/>
      <c r="AB34" s="31"/>
      <c r="AC34" s="31"/>
      <c r="AD34" s="31"/>
      <c r="AF34" s="57"/>
      <c r="AG34" s="61"/>
      <c r="AH34" s="59">
        <f t="shared" si="0"/>
        <v>0</v>
      </c>
      <c r="AI34" s="58"/>
      <c r="AJ34" s="62">
        <f t="shared" si="1"/>
        <v>0</v>
      </c>
      <c r="AK34" s="59">
        <f t="shared" si="2"/>
        <v>0</v>
      </c>
      <c r="AL34" s="58"/>
      <c r="AM34" s="62">
        <f t="shared" si="3"/>
        <v>0</v>
      </c>
      <c r="AN34" s="59">
        <f t="shared" si="4"/>
        <v>0</v>
      </c>
      <c r="AO34" s="60"/>
      <c r="AP34" s="62">
        <f t="shared" si="5"/>
        <v>0</v>
      </c>
      <c r="AQ34" s="59">
        <f t="shared" si="6"/>
        <v>0</v>
      </c>
      <c r="AR34" s="31"/>
    </row>
  </sheetData>
  <mergeCells count="5">
    <mergeCell ref="L5:P5"/>
    <mergeCell ref="L9:P10"/>
    <mergeCell ref="AF2:AQ2"/>
    <mergeCell ref="L11:P12"/>
    <mergeCell ref="L13:P14"/>
  </mergeCells>
  <conditionalFormatting sqref="F5:F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018E-CF43-4CD1-B349-8A9487CA6280}">
  <sheetPr>
    <tabColor theme="9" tint="-0.249977111117893"/>
  </sheetPr>
  <dimension ref="B1:R30"/>
  <sheetViews>
    <sheetView zoomScaleNormal="100" workbookViewId="0"/>
  </sheetViews>
  <sheetFormatPr defaultRowHeight="15" x14ac:dyDescent="0.25"/>
  <cols>
    <col min="1" max="1" width="9.140625" style="81"/>
    <col min="2" max="2" width="24.28515625" style="81" customWidth="1"/>
    <col min="3" max="3" width="1.7109375" style="81" customWidth="1"/>
    <col min="4" max="4" width="24.28515625" style="81" customWidth="1"/>
    <col min="5" max="5" width="1.7109375" style="81" customWidth="1"/>
    <col min="6" max="6" width="24.28515625" style="81" customWidth="1"/>
    <col min="7" max="7" width="1.7109375" style="81" customWidth="1"/>
    <col min="8" max="8" width="24.28515625" style="81" customWidth="1"/>
    <col min="9" max="9" width="3.7109375" style="81" customWidth="1"/>
    <col min="10" max="10" width="24.28515625" style="81" customWidth="1"/>
    <col min="11" max="11" width="3.7109375" style="81" customWidth="1"/>
    <col min="12" max="12" width="24.28515625" style="81" customWidth="1"/>
    <col min="13" max="13" width="1.7109375" style="81" customWidth="1"/>
    <col min="14" max="14" width="24.28515625" style="81" customWidth="1"/>
    <col min="15" max="15" width="1.7109375" style="81" customWidth="1"/>
    <col min="16" max="16" width="24.28515625" style="81" customWidth="1"/>
    <col min="17" max="17" width="1.7109375" style="81" customWidth="1"/>
    <col min="18" max="18" width="24.28515625" style="81" customWidth="1"/>
    <col min="19" max="19" width="9.140625" style="81"/>
    <col min="20" max="20" width="1.7109375" style="81" customWidth="1"/>
    <col min="21" max="16384" width="9.140625" style="81"/>
  </cols>
  <sheetData>
    <row r="1" spans="2:18" ht="20.100000000000001" customHeight="1" x14ac:dyDescent="0.25"/>
    <row r="2" spans="2:18" ht="18" customHeight="1" x14ac:dyDescent="0.25">
      <c r="B2" s="86" t="s">
        <v>133</v>
      </c>
      <c r="C2" s="87"/>
      <c r="D2" s="88"/>
      <c r="E2" s="87"/>
      <c r="F2" s="88"/>
      <c r="G2" s="87"/>
      <c r="H2" s="88"/>
      <c r="I2" s="87"/>
      <c r="J2" s="88"/>
      <c r="K2" s="87"/>
      <c r="L2" s="88"/>
      <c r="M2" s="87"/>
      <c r="N2" s="88"/>
      <c r="O2" s="87"/>
      <c r="P2" s="88"/>
      <c r="Q2" s="87"/>
      <c r="R2" s="88"/>
    </row>
    <row r="3" spans="2:18" ht="18" customHeight="1" x14ac:dyDescent="0.25">
      <c r="B3" s="89"/>
      <c r="D3" s="90"/>
      <c r="F3" s="90"/>
      <c r="H3" s="90"/>
      <c r="J3" s="90"/>
      <c r="L3" s="90"/>
      <c r="N3" s="90"/>
      <c r="P3" s="90"/>
      <c r="R3" s="90"/>
    </row>
    <row r="4" spans="2:18" ht="18" customHeight="1" x14ac:dyDescent="0.25">
      <c r="B4" s="89"/>
      <c r="D4" s="90"/>
      <c r="F4" s="90"/>
      <c r="H4" s="90"/>
      <c r="J4" s="92">
        <f>'Elements of Value - Evalutation'!F5</f>
        <v>0</v>
      </c>
      <c r="L4" s="90"/>
      <c r="N4" s="90"/>
      <c r="P4" s="90"/>
      <c r="R4" s="90"/>
    </row>
    <row r="5" spans="2:18" ht="18" customHeight="1" x14ac:dyDescent="0.25">
      <c r="B5" s="89"/>
      <c r="D5" s="90"/>
      <c r="F5" s="90"/>
      <c r="H5" s="90"/>
      <c r="J5" s="90" t="s">
        <v>136</v>
      </c>
      <c r="L5" s="90"/>
      <c r="N5" s="90"/>
      <c r="P5" s="90"/>
      <c r="R5" s="90"/>
    </row>
    <row r="6" spans="2:18" ht="18" customHeight="1" x14ac:dyDescent="0.25">
      <c r="B6" s="89"/>
      <c r="D6" s="90"/>
      <c r="F6" s="90"/>
      <c r="H6" s="90"/>
      <c r="J6" s="90"/>
      <c r="L6" s="90"/>
      <c r="N6" s="90"/>
      <c r="P6" s="90"/>
      <c r="R6" s="90"/>
    </row>
    <row r="7" spans="2:18" ht="18" customHeight="1" x14ac:dyDescent="0.25">
      <c r="B7" s="86" t="s">
        <v>134</v>
      </c>
      <c r="C7" s="87"/>
      <c r="D7" s="88"/>
      <c r="E7" s="87"/>
      <c r="F7" s="88"/>
      <c r="G7" s="87"/>
      <c r="H7" s="88"/>
      <c r="I7" s="87"/>
      <c r="J7" s="88"/>
      <c r="K7" s="87"/>
      <c r="L7" s="88"/>
      <c r="M7" s="87"/>
      <c r="N7" s="88"/>
      <c r="O7" s="87"/>
      <c r="P7" s="88"/>
      <c r="Q7" s="87"/>
      <c r="R7" s="88"/>
    </row>
    <row r="8" spans="2:18" ht="18" customHeight="1" x14ac:dyDescent="0.25">
      <c r="B8" s="89"/>
      <c r="D8" s="90"/>
      <c r="F8" s="90"/>
      <c r="H8" s="90"/>
      <c r="J8" s="91"/>
      <c r="L8" s="90"/>
      <c r="N8" s="90"/>
      <c r="P8" s="90"/>
      <c r="R8" s="90"/>
    </row>
    <row r="9" spans="2:18" ht="18" customHeight="1" x14ac:dyDescent="0.25">
      <c r="B9" s="89"/>
      <c r="D9" s="90"/>
      <c r="F9" s="90"/>
      <c r="H9" s="92">
        <f>'Elements of Value - Evalutation'!F6</f>
        <v>0</v>
      </c>
      <c r="J9" s="91"/>
      <c r="L9" s="92">
        <f>'Elements of Value - Evalutation'!F7</f>
        <v>0</v>
      </c>
      <c r="N9" s="90"/>
      <c r="P9" s="90"/>
      <c r="R9" s="90"/>
    </row>
    <row r="10" spans="2:18" ht="18" customHeight="1" x14ac:dyDescent="0.25">
      <c r="B10" s="89"/>
      <c r="D10" s="90"/>
      <c r="F10" s="90"/>
      <c r="H10" s="90" t="s">
        <v>10</v>
      </c>
      <c r="J10" s="91"/>
      <c r="L10" s="90" t="s">
        <v>137</v>
      </c>
      <c r="N10" s="90"/>
      <c r="P10" s="90"/>
      <c r="R10" s="90"/>
    </row>
    <row r="11" spans="2:18" ht="18" customHeight="1" x14ac:dyDescent="0.25">
      <c r="B11" s="89"/>
      <c r="D11" s="90"/>
      <c r="F11" s="90"/>
      <c r="H11" s="90"/>
      <c r="J11" s="90"/>
      <c r="L11" s="90"/>
      <c r="N11" s="90"/>
      <c r="P11" s="90"/>
      <c r="R11" s="90"/>
    </row>
    <row r="12" spans="2:18" ht="18" customHeight="1" x14ac:dyDescent="0.25">
      <c r="B12" s="89"/>
      <c r="D12" s="90"/>
      <c r="H12" s="92">
        <f>'Elements of Value - Evalutation'!F8</f>
        <v>0</v>
      </c>
      <c r="J12" s="92">
        <f>'Elements of Value - Evalutation'!F9</f>
        <v>0</v>
      </c>
      <c r="L12" s="92">
        <f>'Elements of Value - Evalutation'!F10</f>
        <v>0</v>
      </c>
      <c r="N12" s="90"/>
      <c r="P12" s="90"/>
      <c r="R12" s="90"/>
    </row>
    <row r="13" spans="2:18" ht="18" customHeight="1" x14ac:dyDescent="0.25">
      <c r="B13" s="89"/>
      <c r="D13" s="90"/>
      <c r="H13" s="90" t="s">
        <v>16</v>
      </c>
      <c r="J13" s="90" t="s">
        <v>19</v>
      </c>
      <c r="L13" s="90" t="s">
        <v>138</v>
      </c>
      <c r="N13" s="90"/>
      <c r="P13" s="90"/>
      <c r="R13" s="90"/>
    </row>
    <row r="14" spans="2:18" ht="18" customHeight="1" x14ac:dyDescent="0.25">
      <c r="B14" s="89"/>
      <c r="D14" s="90"/>
      <c r="F14" s="90"/>
      <c r="H14" s="90"/>
      <c r="J14" s="90"/>
      <c r="L14" s="90"/>
      <c r="N14" s="90"/>
      <c r="P14" s="90"/>
      <c r="R14" s="90"/>
    </row>
    <row r="15" spans="2:18" ht="18" customHeight="1" x14ac:dyDescent="0.25">
      <c r="B15" s="86" t="s">
        <v>135</v>
      </c>
      <c r="C15" s="87"/>
      <c r="D15" s="88"/>
      <c r="E15" s="87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</row>
    <row r="16" spans="2:18" ht="18" customHeight="1" x14ac:dyDescent="0.25">
      <c r="B16" s="93"/>
      <c r="D16" s="91"/>
      <c r="F16" s="91"/>
      <c r="H16" s="91"/>
      <c r="J16" s="91"/>
      <c r="L16" s="91"/>
      <c r="N16" s="91"/>
      <c r="P16" s="91"/>
      <c r="R16" s="91"/>
    </row>
    <row r="17" spans="2:18" ht="18" customHeight="1" x14ac:dyDescent="0.25">
      <c r="B17" s="89"/>
      <c r="F17" s="92">
        <f>'Elements of Value - Evalutation'!F11</f>
        <v>0</v>
      </c>
      <c r="H17" s="92">
        <f>'Elements of Value - Evalutation'!F12</f>
        <v>0</v>
      </c>
      <c r="J17" s="92">
        <f>'Elements of Value - Evalutation'!F13</f>
        <v>0</v>
      </c>
      <c r="L17" s="92">
        <f>'Elements of Value - Evalutation'!F14</f>
        <v>0</v>
      </c>
      <c r="N17" s="92">
        <f>'Elements of Value - Evalutation'!F15</f>
        <v>0</v>
      </c>
      <c r="R17" s="90"/>
    </row>
    <row r="18" spans="2:18" ht="18" customHeight="1" x14ac:dyDescent="0.25">
      <c r="B18" s="89"/>
      <c r="F18" s="90" t="s">
        <v>27</v>
      </c>
      <c r="H18" s="90" t="s">
        <v>29</v>
      </c>
      <c r="J18" s="90" t="s">
        <v>32</v>
      </c>
      <c r="L18" s="90" t="s">
        <v>139</v>
      </c>
      <c r="N18" s="90" t="s">
        <v>38</v>
      </c>
      <c r="R18" s="90"/>
    </row>
    <row r="19" spans="2:18" ht="18" customHeight="1" x14ac:dyDescent="0.25">
      <c r="B19" s="89"/>
      <c r="C19" s="94"/>
      <c r="E19" s="94"/>
      <c r="F19" s="90"/>
      <c r="G19" s="94"/>
      <c r="H19" s="90"/>
      <c r="I19" s="94"/>
      <c r="J19" s="90"/>
      <c r="K19" s="94"/>
      <c r="L19" s="90"/>
      <c r="M19" s="94"/>
      <c r="N19" s="90"/>
      <c r="O19" s="94"/>
      <c r="Q19" s="94"/>
      <c r="R19" s="90"/>
    </row>
    <row r="20" spans="2:18" ht="18" customHeight="1" x14ac:dyDescent="0.25">
      <c r="B20" s="89"/>
      <c r="F20" s="92">
        <f>'Elements of Value - Evalutation'!F16</f>
        <v>0</v>
      </c>
      <c r="H20" s="92">
        <f>'Elements of Value - Evalutation'!F17</f>
        <v>0</v>
      </c>
      <c r="J20" s="92">
        <f>'Elements of Value - Evalutation'!F18</f>
        <v>0</v>
      </c>
      <c r="L20" s="92">
        <f>'Elements of Value - Evalutation'!F19</f>
        <v>0</v>
      </c>
      <c r="N20" s="92">
        <f>'Elements of Value - Evalutation'!F20</f>
        <v>0</v>
      </c>
      <c r="R20" s="90"/>
    </row>
    <row r="21" spans="2:18" ht="18" customHeight="1" x14ac:dyDescent="0.25">
      <c r="B21" s="89"/>
      <c r="F21" s="90" t="s">
        <v>41</v>
      </c>
      <c r="H21" s="90" t="s">
        <v>44</v>
      </c>
      <c r="J21" s="90" t="s">
        <v>140</v>
      </c>
      <c r="L21" s="90" t="s">
        <v>50</v>
      </c>
      <c r="N21" s="90" t="s">
        <v>53</v>
      </c>
      <c r="R21" s="90"/>
    </row>
    <row r="22" spans="2:18" ht="18" customHeight="1" x14ac:dyDescent="0.25">
      <c r="B22" s="89"/>
      <c r="C22" s="94"/>
      <c r="E22" s="94"/>
      <c r="F22" s="90"/>
      <c r="G22" s="94"/>
      <c r="H22" s="90"/>
      <c r="I22" s="94"/>
      <c r="J22" s="90"/>
      <c r="K22" s="94"/>
      <c r="L22" s="90"/>
      <c r="M22" s="94"/>
      <c r="N22" s="90"/>
      <c r="O22" s="94"/>
      <c r="P22" s="90"/>
      <c r="Q22" s="94"/>
      <c r="R22" s="90"/>
    </row>
    <row r="23" spans="2:18" ht="18" customHeight="1" x14ac:dyDescent="0.25">
      <c r="B23" s="86" t="s">
        <v>141</v>
      </c>
      <c r="C23" s="87"/>
      <c r="D23" s="88"/>
      <c r="E23" s="87"/>
      <c r="F23" s="88"/>
      <c r="G23" s="87"/>
      <c r="H23" s="88"/>
      <c r="I23" s="87"/>
      <c r="J23" s="88"/>
      <c r="K23" s="87"/>
      <c r="L23" s="88"/>
      <c r="M23" s="87"/>
      <c r="N23" s="88"/>
      <c r="O23" s="87"/>
      <c r="P23" s="88"/>
      <c r="Q23" s="87"/>
      <c r="R23" s="88"/>
    </row>
    <row r="24" spans="2:18" ht="18" customHeight="1" x14ac:dyDescent="0.25">
      <c r="B24" s="89"/>
      <c r="D24" s="91"/>
      <c r="F24" s="90"/>
      <c r="H24" s="90"/>
      <c r="J24" s="90"/>
      <c r="L24" s="90"/>
      <c r="N24" s="91"/>
      <c r="P24" s="90"/>
      <c r="R24" s="90"/>
    </row>
    <row r="25" spans="2:18" ht="18" customHeight="1" x14ac:dyDescent="0.25">
      <c r="D25" s="92">
        <f>'Elements of Value - Evalutation'!F21</f>
        <v>0</v>
      </c>
      <c r="F25" s="92">
        <f>'Elements of Value - Evalutation'!F22</f>
        <v>0</v>
      </c>
      <c r="H25" s="92">
        <f>'Elements of Value - Evalutation'!F23</f>
        <v>0</v>
      </c>
      <c r="J25" s="92">
        <f>'Elements of Value - Evalutation'!F24</f>
        <v>0</v>
      </c>
      <c r="L25" s="92">
        <f>'Elements of Value - Evalutation'!F25</f>
        <v>0</v>
      </c>
      <c r="N25" s="92">
        <f>'Elements of Value - Evalutation'!F26</f>
        <v>0</v>
      </c>
      <c r="P25" s="92">
        <f>'Elements of Value - Evalutation'!F27</f>
        <v>0</v>
      </c>
    </row>
    <row r="26" spans="2:18" ht="18" customHeight="1" x14ac:dyDescent="0.25">
      <c r="D26" s="90" t="s">
        <v>57</v>
      </c>
      <c r="F26" s="90" t="s">
        <v>60</v>
      </c>
      <c r="H26" s="90" t="s">
        <v>63</v>
      </c>
      <c r="J26" s="90" t="s">
        <v>66</v>
      </c>
      <c r="L26" s="90" t="s">
        <v>69</v>
      </c>
      <c r="N26" s="90" t="s">
        <v>72</v>
      </c>
      <c r="P26" s="90" t="s">
        <v>75</v>
      </c>
    </row>
    <row r="27" spans="2:18" ht="18" customHeight="1" x14ac:dyDescent="0.25">
      <c r="B27" s="89"/>
      <c r="D27" s="91"/>
      <c r="F27" s="90"/>
      <c r="H27" s="90"/>
      <c r="J27" s="90"/>
      <c r="L27" s="90"/>
      <c r="N27" s="91"/>
      <c r="P27" s="90"/>
      <c r="R27" s="90"/>
    </row>
    <row r="28" spans="2:18" ht="18" customHeight="1" x14ac:dyDescent="0.25">
      <c r="D28" s="92">
        <f>'Elements of Value - Evalutation'!F28</f>
        <v>0</v>
      </c>
      <c r="F28" s="92">
        <f>'Elements of Value - Evalutation'!F29</f>
        <v>0</v>
      </c>
      <c r="H28" s="92">
        <f>'Elements of Value - Evalutation'!F30</f>
        <v>0</v>
      </c>
      <c r="J28" s="92">
        <f>'Elements of Value - Evalutation'!F31</f>
        <v>0</v>
      </c>
      <c r="L28" s="92">
        <f>'Elements of Value - Evalutation'!F32</f>
        <v>0</v>
      </c>
      <c r="N28" s="92">
        <f>'Elements of Value - Evalutation'!F33</f>
        <v>0</v>
      </c>
      <c r="P28" s="92">
        <f>'Elements of Value - Evalutation'!F34</f>
        <v>0</v>
      </c>
    </row>
    <row r="29" spans="2:18" ht="18" customHeight="1" x14ac:dyDescent="0.25">
      <c r="D29" s="90" t="s">
        <v>78</v>
      </c>
      <c r="F29" s="90" t="s">
        <v>142</v>
      </c>
      <c r="H29" s="90" t="s">
        <v>84</v>
      </c>
      <c r="J29" s="90" t="s">
        <v>87</v>
      </c>
      <c r="L29" s="90" t="s">
        <v>90</v>
      </c>
      <c r="N29" s="90" t="s">
        <v>93</v>
      </c>
      <c r="P29" s="90" t="s">
        <v>96</v>
      </c>
    </row>
    <row r="30" spans="2:18" ht="18" customHeight="1" x14ac:dyDescent="0.25"/>
  </sheetData>
  <conditionalFormatting sqref="J25 L17 J12 F17 J4 H9 L12 J17 P25 N17 N25 N20 L25 L20 L9 J20 H25 H20 H12 F25 F20 H17 D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 P28 N28 L28 H28 F28 D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39"/>
  <sheetViews>
    <sheetView workbookViewId="0"/>
  </sheetViews>
  <sheetFormatPr defaultRowHeight="15" x14ac:dyDescent="0.25"/>
  <cols>
    <col min="1" max="1" width="13.28515625" style="41" customWidth="1"/>
    <col min="2" max="2" width="21.5703125" style="41" customWidth="1"/>
    <col min="3" max="3" width="5.42578125" style="41" customWidth="1"/>
    <col min="4" max="16384" width="9.140625" style="41"/>
  </cols>
  <sheetData>
    <row r="3" spans="1:3" x14ac:dyDescent="0.25">
      <c r="A3" s="39" t="s">
        <v>114</v>
      </c>
      <c r="B3" s="47"/>
      <c r="C3" s="40"/>
    </row>
    <row r="4" spans="1:3" x14ac:dyDescent="0.25">
      <c r="A4" s="39" t="s">
        <v>1</v>
      </c>
      <c r="B4" s="39" t="s">
        <v>2</v>
      </c>
      <c r="C4" s="40" t="s">
        <v>113</v>
      </c>
    </row>
    <row r="5" spans="1:3" x14ac:dyDescent="0.25">
      <c r="A5" s="39" t="s">
        <v>25</v>
      </c>
      <c r="B5" s="39" t="s">
        <v>50</v>
      </c>
      <c r="C5" s="42"/>
    </row>
    <row r="6" spans="1:3" x14ac:dyDescent="0.25">
      <c r="A6" s="48"/>
      <c r="B6" s="43" t="s">
        <v>38</v>
      </c>
      <c r="C6" s="44"/>
    </row>
    <row r="7" spans="1:3" x14ac:dyDescent="0.25">
      <c r="A7" s="48"/>
      <c r="B7" s="43" t="s">
        <v>35</v>
      </c>
      <c r="C7" s="44"/>
    </row>
    <row r="8" spans="1:3" x14ac:dyDescent="0.25">
      <c r="A8" s="48"/>
      <c r="B8" s="43" t="s">
        <v>47</v>
      </c>
      <c r="C8" s="44"/>
    </row>
    <row r="9" spans="1:3" x14ac:dyDescent="0.25">
      <c r="A9" s="48"/>
      <c r="B9" s="43" t="s">
        <v>32</v>
      </c>
      <c r="C9" s="44"/>
    </row>
    <row r="10" spans="1:3" x14ac:dyDescent="0.25">
      <c r="A10" s="48"/>
      <c r="B10" s="43" t="s">
        <v>53</v>
      </c>
      <c r="C10" s="44"/>
    </row>
    <row r="11" spans="1:3" x14ac:dyDescent="0.25">
      <c r="A11" s="48"/>
      <c r="B11" s="43" t="s">
        <v>27</v>
      </c>
      <c r="C11" s="44"/>
    </row>
    <row r="12" spans="1:3" x14ac:dyDescent="0.25">
      <c r="A12" s="48"/>
      <c r="B12" s="43" t="s">
        <v>29</v>
      </c>
      <c r="C12" s="44"/>
    </row>
    <row r="13" spans="1:3" x14ac:dyDescent="0.25">
      <c r="A13" s="48"/>
      <c r="B13" s="43" t="s">
        <v>44</v>
      </c>
      <c r="C13" s="44"/>
    </row>
    <row r="14" spans="1:3" x14ac:dyDescent="0.25">
      <c r="A14" s="48"/>
      <c r="B14" s="43" t="s">
        <v>41</v>
      </c>
      <c r="C14" s="44"/>
    </row>
    <row r="15" spans="1:3" x14ac:dyDescent="0.25">
      <c r="A15" s="39" t="s">
        <v>109</v>
      </c>
      <c r="B15" s="47"/>
      <c r="C15" s="42"/>
    </row>
    <row r="16" spans="1:3" x14ac:dyDescent="0.25">
      <c r="A16" s="39" t="s">
        <v>56</v>
      </c>
      <c r="B16" s="39" t="s">
        <v>81</v>
      </c>
      <c r="C16" s="42"/>
    </row>
    <row r="17" spans="1:3" x14ac:dyDescent="0.25">
      <c r="A17" s="48"/>
      <c r="B17" s="43" t="s">
        <v>75</v>
      </c>
      <c r="C17" s="44"/>
    </row>
    <row r="18" spans="1:3" x14ac:dyDescent="0.25">
      <c r="A18" s="48"/>
      <c r="B18" s="43" t="s">
        <v>96</v>
      </c>
      <c r="C18" s="44"/>
    </row>
    <row r="19" spans="1:3" x14ac:dyDescent="0.25">
      <c r="A19" s="48"/>
      <c r="B19" s="43" t="s">
        <v>72</v>
      </c>
      <c r="C19" s="44"/>
    </row>
    <row r="20" spans="1:3" x14ac:dyDescent="0.25">
      <c r="A20" s="48"/>
      <c r="B20" s="43" t="s">
        <v>63</v>
      </c>
      <c r="C20" s="44"/>
    </row>
    <row r="21" spans="1:3" x14ac:dyDescent="0.25">
      <c r="A21" s="48"/>
      <c r="B21" s="43" t="s">
        <v>69</v>
      </c>
      <c r="C21" s="44"/>
    </row>
    <row r="22" spans="1:3" x14ac:dyDescent="0.25">
      <c r="A22" s="48"/>
      <c r="B22" s="43" t="s">
        <v>87</v>
      </c>
      <c r="C22" s="44"/>
    </row>
    <row r="23" spans="1:3" x14ac:dyDescent="0.25">
      <c r="A23" s="48"/>
      <c r="B23" s="43" t="s">
        <v>84</v>
      </c>
      <c r="C23" s="44"/>
    </row>
    <row r="24" spans="1:3" x14ac:dyDescent="0.25">
      <c r="A24" s="48"/>
      <c r="B24" s="43" t="s">
        <v>78</v>
      </c>
      <c r="C24" s="44"/>
    </row>
    <row r="25" spans="1:3" x14ac:dyDescent="0.25">
      <c r="A25" s="48"/>
      <c r="B25" s="43" t="s">
        <v>66</v>
      </c>
      <c r="C25" s="44"/>
    </row>
    <row r="26" spans="1:3" x14ac:dyDescent="0.25">
      <c r="A26" s="48"/>
      <c r="B26" s="43" t="s">
        <v>57</v>
      </c>
      <c r="C26" s="44"/>
    </row>
    <row r="27" spans="1:3" x14ac:dyDescent="0.25">
      <c r="A27" s="48"/>
      <c r="B27" s="43" t="s">
        <v>93</v>
      </c>
      <c r="C27" s="44"/>
    </row>
    <row r="28" spans="1:3" x14ac:dyDescent="0.25">
      <c r="A28" s="48"/>
      <c r="B28" s="43" t="s">
        <v>60</v>
      </c>
      <c r="C28" s="44"/>
    </row>
    <row r="29" spans="1:3" x14ac:dyDescent="0.25">
      <c r="A29" s="48"/>
      <c r="B29" s="43" t="s">
        <v>90</v>
      </c>
      <c r="C29" s="44"/>
    </row>
    <row r="30" spans="1:3" x14ac:dyDescent="0.25">
      <c r="A30" s="39" t="s">
        <v>110</v>
      </c>
      <c r="B30" s="47"/>
      <c r="C30" s="42"/>
    </row>
    <row r="31" spans="1:3" x14ac:dyDescent="0.25">
      <c r="A31" s="39" t="s">
        <v>9</v>
      </c>
      <c r="B31" s="39" t="s">
        <v>22</v>
      </c>
      <c r="C31" s="42"/>
    </row>
    <row r="32" spans="1:3" x14ac:dyDescent="0.25">
      <c r="A32" s="48"/>
      <c r="B32" s="43" t="s">
        <v>19</v>
      </c>
      <c r="C32" s="44"/>
    </row>
    <row r="33" spans="1:3" x14ac:dyDescent="0.25">
      <c r="A33" s="48"/>
      <c r="B33" s="43" t="s">
        <v>16</v>
      </c>
      <c r="C33" s="44"/>
    </row>
    <row r="34" spans="1:3" x14ac:dyDescent="0.25">
      <c r="A34" s="48"/>
      <c r="B34" s="43" t="s">
        <v>10</v>
      </c>
      <c r="C34" s="44"/>
    </row>
    <row r="35" spans="1:3" x14ac:dyDescent="0.25">
      <c r="A35" s="48"/>
      <c r="B35" s="43" t="s">
        <v>13</v>
      </c>
      <c r="C35" s="44"/>
    </row>
    <row r="36" spans="1:3" x14ac:dyDescent="0.25">
      <c r="A36" s="39" t="s">
        <v>111</v>
      </c>
      <c r="B36" s="47"/>
      <c r="C36" s="42"/>
    </row>
    <row r="37" spans="1:3" x14ac:dyDescent="0.25">
      <c r="A37" s="39" t="s">
        <v>3</v>
      </c>
      <c r="B37" s="39" t="s">
        <v>4</v>
      </c>
      <c r="C37" s="42"/>
    </row>
    <row r="38" spans="1:3" x14ac:dyDescent="0.25">
      <c r="A38" s="39" t="s">
        <v>112</v>
      </c>
      <c r="B38" s="47"/>
      <c r="C38" s="42"/>
    </row>
    <row r="39" spans="1:3" x14ac:dyDescent="0.25">
      <c r="A39" s="45" t="s">
        <v>108</v>
      </c>
      <c r="B39" s="49"/>
      <c r="C39" s="46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1DEE-7ED5-4668-9F9F-616C0F0E8E64}">
  <sheetPr>
    <tabColor theme="1" tint="0.34998626667073579"/>
  </sheetPr>
  <dimension ref="B3:I43"/>
  <sheetViews>
    <sheetView zoomScaleNormal="100" workbookViewId="0"/>
  </sheetViews>
  <sheetFormatPr defaultRowHeight="15" x14ac:dyDescent="0.25"/>
  <cols>
    <col min="1" max="1" width="9.140625" style="81"/>
    <col min="2" max="9" width="12.85546875" style="81" customWidth="1"/>
    <col min="10" max="16384" width="9.140625" style="81"/>
  </cols>
  <sheetData>
    <row r="3" spans="2:9" ht="30" customHeight="1" x14ac:dyDescent="0.25">
      <c r="B3" s="117" t="s">
        <v>132</v>
      </c>
      <c r="C3" s="117"/>
      <c r="D3" s="117"/>
      <c r="E3" s="117"/>
      <c r="F3" s="117"/>
      <c r="G3" s="117"/>
      <c r="H3" s="117"/>
      <c r="I3" s="117"/>
    </row>
    <row r="5" spans="2:9" x14ac:dyDescent="0.25">
      <c r="B5" s="41"/>
      <c r="C5" s="41"/>
      <c r="D5" s="41"/>
      <c r="E5" s="41"/>
      <c r="F5" s="41"/>
      <c r="G5" s="41"/>
      <c r="H5" s="41"/>
      <c r="I5" s="41"/>
    </row>
    <row r="6" spans="2:9" x14ac:dyDescent="0.25">
      <c r="B6" s="41"/>
      <c r="C6" s="41"/>
      <c r="D6" s="41"/>
      <c r="E6" s="41"/>
      <c r="F6" s="41"/>
      <c r="G6" s="41"/>
      <c r="H6" s="41"/>
      <c r="I6" s="41"/>
    </row>
    <row r="7" spans="2:9" x14ac:dyDescent="0.25">
      <c r="B7" s="41"/>
      <c r="C7" s="41"/>
      <c r="D7" s="41"/>
      <c r="E7" s="41"/>
      <c r="F7" s="41"/>
      <c r="G7" s="41"/>
      <c r="H7" s="41"/>
      <c r="I7" s="41"/>
    </row>
    <row r="8" spans="2:9" x14ac:dyDescent="0.25">
      <c r="B8" s="41"/>
      <c r="C8" s="41"/>
      <c r="D8" s="41"/>
      <c r="E8" s="41"/>
      <c r="F8" s="41"/>
      <c r="G8" s="41"/>
      <c r="H8" s="41"/>
      <c r="I8" s="41"/>
    </row>
    <row r="9" spans="2:9" x14ac:dyDescent="0.25">
      <c r="B9" s="41"/>
      <c r="C9" s="41"/>
      <c r="D9" s="41"/>
      <c r="E9" s="41"/>
      <c r="F9" s="41"/>
      <c r="G9" s="41"/>
      <c r="H9" s="41"/>
      <c r="I9" s="41"/>
    </row>
    <row r="10" spans="2:9" x14ac:dyDescent="0.25">
      <c r="B10" s="41"/>
      <c r="C10" s="41"/>
      <c r="D10" s="41"/>
      <c r="E10" s="41"/>
      <c r="F10" s="41"/>
      <c r="G10" s="41"/>
      <c r="H10" s="41"/>
      <c r="I10" s="41"/>
    </row>
    <row r="11" spans="2:9" x14ac:dyDescent="0.25">
      <c r="B11" s="41"/>
      <c r="C11" s="41"/>
      <c r="D11" s="41"/>
      <c r="E11" s="41"/>
      <c r="F11" s="41"/>
      <c r="G11" s="41"/>
      <c r="H11" s="41"/>
      <c r="I11" s="41"/>
    </row>
    <row r="12" spans="2:9" x14ac:dyDescent="0.25">
      <c r="B12" s="41"/>
      <c r="C12" s="41"/>
      <c r="D12" s="41"/>
      <c r="E12" s="41"/>
      <c r="F12" s="41"/>
      <c r="G12" s="41"/>
      <c r="H12" s="41"/>
      <c r="I12" s="41"/>
    </row>
    <row r="13" spans="2:9" x14ac:dyDescent="0.25">
      <c r="B13" s="41"/>
      <c r="C13" s="41"/>
      <c r="D13" s="41"/>
      <c r="E13" s="41"/>
      <c r="F13" s="41"/>
      <c r="G13" s="41"/>
      <c r="H13" s="41"/>
      <c r="I13" s="41"/>
    </row>
    <row r="14" spans="2:9" x14ac:dyDescent="0.25">
      <c r="B14" s="41"/>
      <c r="C14" s="41"/>
      <c r="D14" s="41"/>
      <c r="E14" s="41"/>
      <c r="F14" s="41"/>
      <c r="G14" s="41"/>
      <c r="H14" s="41"/>
      <c r="I14" s="41"/>
    </row>
    <row r="15" spans="2:9" x14ac:dyDescent="0.25">
      <c r="B15" s="41"/>
      <c r="C15" s="41"/>
      <c r="D15" s="41"/>
      <c r="E15" s="41"/>
      <c r="F15" s="41"/>
      <c r="G15" s="41"/>
      <c r="H15" s="41"/>
      <c r="I15" s="41"/>
    </row>
    <row r="16" spans="2:9" x14ac:dyDescent="0.25">
      <c r="B16" s="41"/>
      <c r="C16" s="41"/>
      <c r="D16" s="41"/>
      <c r="E16" s="41"/>
      <c r="F16" s="41"/>
      <c r="G16" s="41"/>
      <c r="H16" s="41"/>
      <c r="I16" s="41"/>
    </row>
    <row r="17" spans="2:9" x14ac:dyDescent="0.25">
      <c r="B17" s="41"/>
      <c r="C17" s="41"/>
      <c r="D17" s="41"/>
      <c r="E17" s="41"/>
      <c r="F17" s="41"/>
      <c r="G17" s="41"/>
      <c r="H17" s="41"/>
      <c r="I17" s="41"/>
    </row>
    <row r="18" spans="2:9" x14ac:dyDescent="0.25">
      <c r="B18" s="41"/>
      <c r="C18" s="41"/>
      <c r="D18" s="41"/>
      <c r="E18" s="41"/>
      <c r="F18" s="41"/>
      <c r="G18" s="41"/>
      <c r="H18" s="41"/>
      <c r="I18" s="41"/>
    </row>
    <row r="19" spans="2:9" x14ac:dyDescent="0.25">
      <c r="B19" s="41"/>
      <c r="C19" s="41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x14ac:dyDescent="0.25">
      <c r="B21" s="41"/>
      <c r="C21" s="41"/>
      <c r="D21" s="41"/>
      <c r="E21" s="41"/>
      <c r="F21" s="41"/>
      <c r="G21" s="41"/>
      <c r="H21" s="41"/>
      <c r="I21" s="41"/>
    </row>
    <row r="22" spans="2:9" x14ac:dyDescent="0.25">
      <c r="B22" s="41"/>
      <c r="C22" s="41"/>
      <c r="D22" s="41"/>
      <c r="E22" s="41"/>
      <c r="F22" s="41"/>
      <c r="G22" s="41"/>
      <c r="H22" s="41"/>
      <c r="I22" s="41"/>
    </row>
    <row r="23" spans="2:9" x14ac:dyDescent="0.25">
      <c r="B23" s="41"/>
      <c r="C23" s="41"/>
      <c r="D23" s="41"/>
      <c r="E23" s="41"/>
      <c r="F23" s="41"/>
      <c r="G23" s="41"/>
      <c r="H23" s="41"/>
      <c r="I23" s="41"/>
    </row>
    <row r="24" spans="2:9" x14ac:dyDescent="0.25">
      <c r="B24" s="41"/>
      <c r="C24" s="41"/>
      <c r="D24" s="41"/>
      <c r="E24" s="41"/>
      <c r="F24" s="41"/>
      <c r="G24" s="41"/>
      <c r="H24" s="41"/>
      <c r="I24" s="41"/>
    </row>
    <row r="25" spans="2:9" x14ac:dyDescent="0.25">
      <c r="B25" s="41"/>
      <c r="C25" s="41"/>
      <c r="D25" s="41"/>
      <c r="E25" s="41"/>
      <c r="F25" s="41"/>
      <c r="G25" s="41"/>
      <c r="H25" s="41"/>
      <c r="I25" s="41"/>
    </row>
    <row r="26" spans="2:9" x14ac:dyDescent="0.25">
      <c r="B26" s="41"/>
      <c r="C26" s="41"/>
      <c r="D26" s="41"/>
      <c r="E26" s="41"/>
      <c r="F26" s="41"/>
      <c r="G26" s="41"/>
      <c r="H26" s="41"/>
      <c r="I26" s="41"/>
    </row>
    <row r="27" spans="2:9" x14ac:dyDescent="0.25">
      <c r="B27" s="41"/>
      <c r="C27" s="41"/>
      <c r="D27" s="41"/>
      <c r="E27" s="41"/>
      <c r="F27" s="41"/>
      <c r="G27" s="41"/>
      <c r="H27" s="41"/>
      <c r="I27" s="41"/>
    </row>
    <row r="28" spans="2:9" x14ac:dyDescent="0.25">
      <c r="B28" s="41"/>
      <c r="C28" s="41"/>
      <c r="D28" s="41"/>
      <c r="E28" s="41"/>
      <c r="F28" s="41"/>
      <c r="G28" s="41"/>
      <c r="H28" s="41"/>
      <c r="I28" s="41"/>
    </row>
    <row r="29" spans="2:9" x14ac:dyDescent="0.25">
      <c r="B29" s="41"/>
      <c r="C29" s="41"/>
      <c r="D29" s="41"/>
      <c r="E29" s="41"/>
      <c r="F29" s="41"/>
      <c r="G29" s="41"/>
      <c r="H29" s="41"/>
      <c r="I29" s="41"/>
    </row>
    <row r="30" spans="2:9" x14ac:dyDescent="0.25">
      <c r="B30" s="41"/>
      <c r="C30" s="41"/>
      <c r="D30" s="41"/>
      <c r="E30" s="41"/>
      <c r="F30" s="41"/>
      <c r="G30" s="41"/>
      <c r="H30" s="41"/>
      <c r="I30" s="41"/>
    </row>
    <row r="31" spans="2:9" x14ac:dyDescent="0.25">
      <c r="B31" s="41"/>
      <c r="C31" s="41"/>
      <c r="D31" s="41"/>
      <c r="E31" s="41"/>
      <c r="F31" s="41"/>
      <c r="G31" s="41"/>
      <c r="H31" s="41"/>
      <c r="I31" s="41"/>
    </row>
    <row r="32" spans="2:9" x14ac:dyDescent="0.25">
      <c r="B32" s="41"/>
      <c r="C32" s="41"/>
      <c r="D32" s="41"/>
      <c r="E32" s="41"/>
      <c r="F32" s="41"/>
      <c r="G32" s="41"/>
      <c r="H32" s="41"/>
      <c r="I32" s="41"/>
    </row>
    <row r="33" spans="2:9" x14ac:dyDescent="0.25">
      <c r="B33" s="41"/>
      <c r="C33" s="41"/>
      <c r="D33" s="41"/>
      <c r="E33" s="41"/>
      <c r="F33" s="41"/>
      <c r="G33" s="41"/>
      <c r="H33" s="41"/>
      <c r="I33" s="41"/>
    </row>
    <row r="34" spans="2:9" x14ac:dyDescent="0.25">
      <c r="B34" s="41"/>
      <c r="C34" s="41"/>
      <c r="D34" s="41"/>
      <c r="E34" s="41"/>
      <c r="F34" s="41"/>
      <c r="G34" s="41"/>
      <c r="H34" s="41"/>
      <c r="I34" s="41"/>
    </row>
    <row r="35" spans="2:9" x14ac:dyDescent="0.25">
      <c r="B35" s="41"/>
      <c r="C35" s="41"/>
      <c r="D35" s="41"/>
      <c r="E35" s="41"/>
      <c r="F35" s="41"/>
      <c r="G35" s="41"/>
      <c r="H35" s="41"/>
      <c r="I35" s="41"/>
    </row>
    <row r="36" spans="2:9" x14ac:dyDescent="0.25">
      <c r="B36" s="41"/>
      <c r="C36" s="41"/>
      <c r="D36" s="41"/>
      <c r="E36" s="41"/>
      <c r="F36" s="41"/>
      <c r="G36" s="41"/>
      <c r="H36" s="41"/>
      <c r="I36" s="41"/>
    </row>
    <row r="37" spans="2:9" x14ac:dyDescent="0.25">
      <c r="B37" s="41"/>
      <c r="C37" s="41"/>
      <c r="D37" s="41"/>
      <c r="E37" s="41"/>
      <c r="F37" s="41"/>
      <c r="G37" s="41"/>
      <c r="H37" s="41"/>
      <c r="I37" s="41"/>
    </row>
    <row r="38" spans="2:9" x14ac:dyDescent="0.25">
      <c r="B38" s="41"/>
      <c r="C38" s="41"/>
      <c r="D38" s="41"/>
      <c r="E38" s="41"/>
      <c r="F38" s="41"/>
      <c r="G38" s="41"/>
      <c r="H38" s="41"/>
      <c r="I38" s="41"/>
    </row>
    <row r="39" spans="2:9" x14ac:dyDescent="0.25">
      <c r="B39" s="41"/>
      <c r="C39" s="41"/>
      <c r="D39" s="41"/>
      <c r="E39" s="41"/>
      <c r="F39" s="41"/>
      <c r="G39" s="41"/>
      <c r="H39" s="41"/>
      <c r="I39" s="41"/>
    </row>
    <row r="40" spans="2:9" x14ac:dyDescent="0.25">
      <c r="B40" s="41"/>
      <c r="C40" s="41"/>
      <c r="D40" s="41"/>
      <c r="E40" s="41"/>
      <c r="F40" s="41"/>
      <c r="G40" s="41"/>
      <c r="H40" s="41"/>
      <c r="I40" s="41"/>
    </row>
    <row r="41" spans="2:9" x14ac:dyDescent="0.25">
      <c r="B41" s="41"/>
      <c r="C41" s="41"/>
      <c r="D41" s="41"/>
      <c r="E41" s="41"/>
      <c r="F41" s="41"/>
      <c r="G41" s="41"/>
      <c r="H41" s="41"/>
      <c r="I41" s="41"/>
    </row>
    <row r="42" spans="2:9" x14ac:dyDescent="0.25">
      <c r="B42" s="41"/>
      <c r="C42" s="41"/>
      <c r="D42" s="41"/>
      <c r="E42" s="41"/>
      <c r="F42" s="41"/>
      <c r="G42" s="41"/>
      <c r="H42" s="41"/>
      <c r="I42" s="41"/>
    </row>
    <row r="43" spans="2:9" x14ac:dyDescent="0.25">
      <c r="B43" s="41"/>
      <c r="C43" s="41"/>
      <c r="D43" s="41"/>
      <c r="E43" s="41"/>
      <c r="F43" s="41"/>
      <c r="G43" s="41"/>
      <c r="H43" s="41"/>
      <c r="I43" s="41"/>
    </row>
  </sheetData>
  <mergeCells count="1">
    <mergeCell ref="B3:I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CBE8-24E1-4A43-A73E-895B467D2C75}">
  <sheetPr>
    <tabColor rgb="FF004F8A"/>
  </sheetPr>
  <dimension ref="B3:K18"/>
  <sheetViews>
    <sheetView workbookViewId="0"/>
  </sheetViews>
  <sheetFormatPr defaultRowHeight="15" x14ac:dyDescent="0.25"/>
  <cols>
    <col min="1" max="1" width="7.85546875" style="119" customWidth="1"/>
    <col min="2" max="16384" width="9.140625" style="119"/>
  </cols>
  <sheetData>
    <row r="3" spans="2:11" ht="42" x14ac:dyDescent="0.65">
      <c r="B3" s="118" t="s">
        <v>164</v>
      </c>
    </row>
    <row r="4" spans="2:11" ht="28.5" x14ac:dyDescent="0.45">
      <c r="B4" s="120"/>
    </row>
    <row r="5" spans="2:11" ht="23.25" x14ac:dyDescent="0.35">
      <c r="B5" s="121" t="s">
        <v>165</v>
      </c>
    </row>
    <row r="6" spans="2:11" ht="28.5" x14ac:dyDescent="0.45">
      <c r="B6" s="120"/>
    </row>
    <row r="7" spans="2:11" ht="23.25" x14ac:dyDescent="0.35">
      <c r="B7" s="122" t="s">
        <v>166</v>
      </c>
    </row>
    <row r="10" spans="2:11" x14ac:dyDescent="0.25">
      <c r="B10" s="123" t="s">
        <v>167</v>
      </c>
      <c r="C10" s="123"/>
      <c r="D10" s="123"/>
      <c r="E10" s="123"/>
      <c r="H10" s="124" t="s">
        <v>168</v>
      </c>
      <c r="I10" s="124"/>
      <c r="J10" s="124"/>
      <c r="K10" s="124"/>
    </row>
    <row r="11" spans="2:11" x14ac:dyDescent="0.25">
      <c r="B11" s="123"/>
      <c r="C11" s="123"/>
      <c r="D11" s="123"/>
      <c r="E11" s="123"/>
      <c r="H11" s="124"/>
      <c r="I11" s="124"/>
      <c r="J11" s="124"/>
      <c r="K11" s="124"/>
    </row>
    <row r="12" spans="2:11" x14ac:dyDescent="0.25">
      <c r="B12" s="125" t="s">
        <v>169</v>
      </c>
      <c r="C12" s="125"/>
      <c r="D12" s="125"/>
      <c r="E12" s="125"/>
      <c r="H12" s="125" t="s">
        <v>170</v>
      </c>
      <c r="I12" s="125"/>
      <c r="J12" s="125"/>
      <c r="K12" s="125"/>
    </row>
    <row r="18" spans="2:2" x14ac:dyDescent="0.25">
      <c r="B18" s="126" t="s">
        <v>171</v>
      </c>
    </row>
  </sheetData>
  <mergeCells count="4">
    <mergeCell ref="B10:E11"/>
    <mergeCell ref="H10:K11"/>
    <mergeCell ref="B12:E12"/>
    <mergeCell ref="H12:K12"/>
  </mergeCells>
  <hyperlinks>
    <hyperlink ref="B10:E11" r:id="rId1" display="Click to Book a Session Now" xr:uid="{2924D959-BF10-4347-8C98-C155580429DF}"/>
    <hyperlink ref="B12" r:id="rId2" xr:uid="{B152E5AD-B06E-467C-8E6E-28FDFE475782}"/>
    <hyperlink ref="H10:K11" r:id="rId3" display="Learn More About PricingWire" xr:uid="{0EE7B82D-2EE3-47B8-A968-2EEDD3E5C8B9}"/>
    <hyperlink ref="H12" r:id="rId4" xr:uid="{119726F3-3620-4A39-AE49-6CFC797E5BDC}"/>
    <hyperlink ref="H12:K12" r:id="rId5" display="http://pricingwire.com" xr:uid="{F8C45FE5-681C-46BB-BB6D-2CAC148457FB}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Elements of Value - Overview</vt:lpstr>
      <vt:lpstr>Elements of Value - Evalutation</vt:lpstr>
      <vt:lpstr>Pyramid Pattern Visual</vt:lpstr>
      <vt:lpstr>Pivot</vt:lpstr>
      <vt:lpstr>B2B vs B2C Elements of Value</vt:lpstr>
      <vt:lpstr>Book a Strategy Session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Hopf</dc:creator>
  <cp:lastModifiedBy>Chris Hopf</cp:lastModifiedBy>
  <dcterms:created xsi:type="dcterms:W3CDTF">2017-07-03T21:23:03Z</dcterms:created>
  <dcterms:modified xsi:type="dcterms:W3CDTF">2019-05-15T15:51:35Z</dcterms:modified>
</cp:coreProperties>
</file>